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531"/>
  <workbookPr/>
  <bookViews>
    <workbookView xWindow="65416" yWindow="65416" windowWidth="29040" windowHeight="15840" tabRatio="867" activeTab="0"/>
  </bookViews>
  <sheets>
    <sheet name="免税价目表首页" sheetId="25" r:id="rId1"/>
    <sheet name="联系我们" sheetId="32" r:id="rId2"/>
    <sheet name="一汽奥迪" sheetId="33" r:id="rId3"/>
    <sheet name="沃尔沃" sheetId="34" r:id="rId4"/>
    <sheet name=" 华晨宝马 " sheetId="1" r:id="rId5"/>
    <sheet name="上汽奥迪" sheetId="31" r:id="rId6"/>
    <sheet name="长安林肯" sheetId="35" r:id="rId7"/>
    <sheet name=" 北京奔驰 " sheetId="23" r:id="rId8"/>
    <sheet name="奇瑞捷豹路虎" sheetId="27" r:id="rId9"/>
    <sheet name="东风英菲尼迪" sheetId="29" r:id="rId10"/>
    <sheet name="上汽大众" sheetId="22" r:id="rId11"/>
    <sheet name="一汽大众" sheetId="21" r:id="rId12"/>
    <sheet name="长安福特" sheetId="14" r:id="rId13"/>
    <sheet name="上汽通用" sheetId="7" r:id="rId14"/>
    <sheet name="一汽丰田" sheetId="13" r:id="rId15"/>
    <sheet name="广汽丰田" sheetId="12" r:id="rId16"/>
    <sheet name="东风日产" sheetId="11" r:id="rId17"/>
    <sheet name="长安马自达" sheetId="24" r:id="rId18"/>
    <sheet name="东风本田" sheetId="4" r:id="rId19"/>
    <sheet name="广汽本田" sheetId="18" r:id="rId20"/>
    <sheet name="北京现代" sheetId="30" r:id="rId21"/>
  </sheets>
  <definedNames>
    <definedName name="_Toc317164767" localSheetId="4">#REF!</definedName>
  </definedNames>
  <calcPr calcId="181029"/>
</workbook>
</file>

<file path=xl/sharedStrings.xml><?xml version="1.0" encoding="utf-8"?>
<sst xmlns="http://schemas.openxmlformats.org/spreadsheetml/2006/main" count="3192" uniqueCount="1802">
  <si>
    <t>留学生免税车价目表</t>
  </si>
  <si>
    <t>一汽奥迪</t>
  </si>
  <si>
    <t>华晨宝马</t>
  </si>
  <si>
    <t>沃尔沃</t>
  </si>
  <si>
    <t>上汽奥迪</t>
  </si>
  <si>
    <t>A6L、A4L、A3
Q5L、Q3、Q2、Q4 e-tron</t>
  </si>
  <si>
    <t>5系、3系、1系
X5、X3、X2、X1、i3</t>
  </si>
  <si>
    <t>S90、S60
XC60、XC40</t>
  </si>
  <si>
    <t>Q6、A7L、Q5 e-tron</t>
  </si>
  <si>
    <t>北京奔驰</t>
  </si>
  <si>
    <t>长安林肯</t>
  </si>
  <si>
    <t>东风英菲尼迪</t>
  </si>
  <si>
    <t>一汽大众</t>
  </si>
  <si>
    <t>E级、C级、A级
GLC、GLB、GLA</t>
  </si>
  <si>
    <t>林肯Z、冒险家
航海家、飞行家</t>
  </si>
  <si>
    <t>Q50L、QX50、QX60</t>
  </si>
  <si>
    <t>迈腾、CC、揽境、探岳、探歌、速腾L、高尔夫、GTI、宝来、探影</t>
  </si>
  <si>
    <t>上汽大众</t>
  </si>
  <si>
    <t>捷豹路虎</t>
  </si>
  <si>
    <t>上汽通用</t>
  </si>
  <si>
    <t>一汽丰田</t>
  </si>
  <si>
    <t>帕萨特、途昂、途观L、途安、威然、途岳、途铠、朗逸、辉昂、柯迪亚克、柯珞克、凌度</t>
  </si>
  <si>
    <t>揽胜极光、发现运动
XFL、XEL、E-PACE</t>
  </si>
  <si>
    <t>凯迪拉克系列
别克系列、雪佛兰系列</t>
  </si>
  <si>
    <t>格瑞维亚、皇冠陆放、亚洲龙、凌放、荣放、锐放、亚洲狮、奕泽、卡罗拉、威驰、bZ4X</t>
  </si>
  <si>
    <t>广汽丰田</t>
  </si>
  <si>
    <t>长安福特</t>
  </si>
  <si>
    <t>长安马自达</t>
  </si>
  <si>
    <t>东风本田</t>
  </si>
  <si>
    <t>赛那、汉兰达、凯美瑞、雷凌、致炫、致享、C-HR、逸致、威兰达、锋兰达、威飒、凌尚</t>
  </si>
  <si>
    <t>探险者、锐界L、蒙迪欧、锐际、电马</t>
  </si>
  <si>
    <t>CX-8、CX-5、CX-50
昂克赛拉、CX-30</t>
  </si>
  <si>
    <t>UR-V、CR-V、XR-V、HR-V、思域、享域、杰德、思铂睿、艾力绅、英仕派、LIFE、e:NS1</t>
  </si>
  <si>
    <t>广汽本田</t>
  </si>
  <si>
    <t>东风日产</t>
  </si>
  <si>
    <t>北京现代</t>
  </si>
  <si>
    <t>雅阁、冠道、缤智、凌派
奥德赛、皓影、飞度</t>
  </si>
  <si>
    <t>天籁、楼兰、途达、奇骏、劲客、逍客、轩逸、骐达</t>
  </si>
  <si>
    <t>新胜达、索纳塔、名图
ix25、ix35、朗动
、全新途胜</t>
  </si>
  <si>
    <t xml:space="preserve"> 咨询服务热线  010-64097221      了解最新价格   www.mianshuiche.com</t>
  </si>
  <si>
    <t>1.留学回国人员以免税价格购车，上牌照时免缴车辆购置税；</t>
  </si>
  <si>
    <t>2.留学生免税车系汽车厂家直销，免税价格由厂家确立，不同厂家价格政策调整周期不尽相同。另外汽车厂家可能 不定期对产品进行改</t>
  </si>
  <si>
    <t xml:space="preserve">  进或升级，对应产品配置亦可能发生变化。表中价格供参考,最终价格及车型配置以厂家实时  价格政策及生产状态为准。</t>
  </si>
  <si>
    <t>价格更新：</t>
  </si>
  <si>
    <t>2024-4-25  奔驰E级价格更新！</t>
  </si>
  <si>
    <t>2024-4-19  一汽丰田格瑞维亚车型更新，免税价下调！</t>
  </si>
  <si>
    <r>
      <rPr>
        <sz val="10"/>
        <color theme="4" tint="-0.24997000396251678"/>
        <rFont val="等线"/>
        <family val="3"/>
      </rPr>
      <t>2024-4</t>
    </r>
    <r>
      <rPr>
        <sz val="10"/>
        <color theme="4" tint="-0.24997000396251678"/>
        <rFont val="等线"/>
        <family val="3"/>
      </rPr>
      <t>-16  省上加省，免税价下调</t>
    </r>
    <r>
      <rPr>
        <sz val="10"/>
        <color theme="4" tint="-0.24997000396251678"/>
        <rFont val="等线"/>
        <family val="3"/>
      </rPr>
      <t>+</t>
    </r>
    <r>
      <rPr>
        <sz val="10"/>
        <color theme="4" tint="-0.24997000396251678"/>
        <rFont val="等线"/>
        <family val="3"/>
      </rPr>
      <t>定金膨胀</t>
    </r>
    <r>
      <rPr>
        <sz val="10"/>
        <color theme="4" tint="-0.24997000396251678"/>
        <rFont val="等线"/>
        <family val="3"/>
      </rPr>
      <t>|一汽奥迪第二季度免税价发布！</t>
    </r>
  </si>
  <si>
    <r>
      <rPr>
        <sz val="10"/>
        <color theme="4" tint="-0.24997000396251678"/>
        <rFont val="等线"/>
        <family val="3"/>
      </rPr>
      <t>2024-4</t>
    </r>
    <r>
      <rPr>
        <sz val="10"/>
        <color theme="4" tint="-0.24997000396251678"/>
        <rFont val="等线"/>
        <family val="3"/>
      </rPr>
      <t>-16  上汽大众途昂、途昂X新款上市，免税价大幅下调！</t>
    </r>
  </si>
  <si>
    <r>
      <rPr>
        <sz val="10"/>
        <color theme="4" tint="-0.24997000396251678"/>
        <rFont val="等线"/>
        <family val="3"/>
      </rPr>
      <t>2024-4</t>
    </r>
    <r>
      <rPr>
        <sz val="10"/>
        <color theme="4" tint="-0.24997000396251678"/>
        <rFont val="等线"/>
        <family val="3"/>
      </rPr>
      <t>-11  宝马5系新增530Li四驱车型！</t>
    </r>
  </si>
  <si>
    <r>
      <rPr>
        <sz val="10"/>
        <color theme="4" tint="-0.24997000396251678"/>
        <rFont val="等线"/>
        <family val="3"/>
      </rPr>
      <t>2024-4</t>
    </r>
    <r>
      <rPr>
        <sz val="10"/>
        <color theme="4" tint="-0.24997000396251678"/>
        <rFont val="等线"/>
        <family val="3"/>
      </rPr>
      <t>-</t>
    </r>
    <r>
      <rPr>
        <sz val="10"/>
        <color theme="4" tint="-0.24997000396251678"/>
        <rFont val="等线"/>
        <family val="3"/>
      </rPr>
      <t>8</t>
    </r>
    <r>
      <rPr>
        <sz val="10"/>
        <color theme="4" tint="-0.24997000396251678"/>
        <rFont val="等线"/>
        <family val="3"/>
      </rPr>
      <t xml:space="preserve">  </t>
    </r>
    <r>
      <rPr>
        <sz val="10"/>
        <color theme="4" tint="-0.24997000396251678"/>
        <rFont val="等线"/>
        <family val="3"/>
      </rPr>
      <t>惊喜免税价+终身保养+低息贷款大放送，沃尔沃第二季度留学生免税车政策重磅来袭，新增S60 T8混动版！</t>
    </r>
  </si>
  <si>
    <r>
      <rPr>
        <sz val="10"/>
        <color theme="4" tint="-0.24997000396251678"/>
        <rFont val="等线"/>
        <family val="3"/>
      </rPr>
      <t>2024-4</t>
    </r>
    <r>
      <rPr>
        <sz val="10"/>
        <color theme="4" tint="-0.24997000396251678"/>
        <rFont val="等线"/>
        <family val="3"/>
      </rPr>
      <t>-</t>
    </r>
    <r>
      <rPr>
        <sz val="10"/>
        <color theme="4" tint="-0.24997000396251678"/>
        <rFont val="等线"/>
        <family val="3"/>
      </rPr>
      <t>2</t>
    </r>
    <r>
      <rPr>
        <sz val="10"/>
        <color theme="4" tint="-0.24997000396251678"/>
        <rFont val="等线"/>
        <family val="3"/>
      </rPr>
      <t xml:space="preserve">  </t>
    </r>
    <r>
      <rPr>
        <sz val="10"/>
        <color theme="4" tint="-0.24997000396251678"/>
        <rFont val="等线"/>
        <family val="3"/>
      </rPr>
      <t>华晨宝马第二季度免税价下调，热门车型叠加保养权益！全新5系免税价正式发布！</t>
    </r>
  </si>
  <si>
    <t>2024-3-27  上汽大众帕萨特新车型上市、24款途岳上市，免税价更新！</t>
  </si>
  <si>
    <t>2024-3-14  长安林肯免税价格更新，林肯Z、冒险家，新增混动车型！</t>
  </si>
  <si>
    <t>2024-3-12  奔驰C级、A级免税价小幅上调！</t>
  </si>
  <si>
    <t>2024-3-4  新上汽奥迪A7L免税价正式发布！</t>
  </si>
  <si>
    <t>2024-3-1  奔驰E260四驱、E300尊贵上市，免税价发布！</t>
  </si>
  <si>
    <t>2024-1-30 上汽奥迪A7L新增订购福利！</t>
  </si>
  <si>
    <t>2024-1-30 一汽丰田2024年免税价格发布，全系下调！</t>
  </si>
  <si>
    <t>2024-1-29 全新宝马5系上市，免税车开放订购！</t>
  </si>
  <si>
    <t>2024-1-18 长按福特最新免税价发布，新增福特电马纯电车型！</t>
  </si>
  <si>
    <t>2024-1-15 下调！北京奔驰留学生免税车全系价格发布！</t>
  </si>
  <si>
    <t>2024-1-9 长安林肯免税价更新，冒险家、航海家、飞行家免税价下调！</t>
  </si>
  <si>
    <t>2024-1-8  2024年一汽奥迪留学生免税车第一季度免税价发布！</t>
  </si>
  <si>
    <t>2024-1-4  凯迪拉克全新CT5免税价发布！</t>
  </si>
  <si>
    <t>2024-1-3  T8来袭，叠加终身保养，沃尔沃第一季度免税价发布！</t>
  </si>
  <si>
    <t>2024-1-2  A7L黑武士、Q5 e-tron免税价下调,上汽奥迪免税价更新！</t>
  </si>
  <si>
    <t>2024-1-2  全新奔驰E级免税价发布！</t>
  </si>
  <si>
    <t>2024-1-2  下调！华晨宝马2024年第一季度免税价发布！</t>
  </si>
  <si>
    <r>
      <rPr>
        <sz val="10"/>
        <color theme="4" tint="-0.24997000396251678"/>
        <rFont val="等线"/>
        <family val="3"/>
      </rPr>
      <t>2023/12/20</t>
    </r>
    <r>
      <rPr>
        <sz val="10"/>
        <color theme="4" tint="-0.24997000396251678"/>
        <rFont val="等线"/>
        <family val="3"/>
      </rPr>
      <t xml:space="preserve">  马自达</t>
    </r>
    <r>
      <rPr>
        <sz val="10"/>
        <color theme="4" tint="-0.24997000396251678"/>
        <rFont val="等线"/>
        <family val="3"/>
      </rPr>
      <t>CX-50  HEV混动车型免税价发布！</t>
    </r>
  </si>
  <si>
    <t>2023/12/14  北京奔驰全新E级现已上市，免税价即将发布！</t>
  </si>
  <si>
    <t>2023/12/13  2024款上汽大众途观L免税价发布！</t>
  </si>
  <si>
    <t>2023/12/08  奔驰 AMG A 35 L 免税价下调！</t>
  </si>
  <si>
    <t>2023/12/04  12月沃尔沃XC60赠送保养活动延续！</t>
  </si>
  <si>
    <t>2023/12/01  北京奔驰2024款A级免税价发布！</t>
  </si>
  <si>
    <t>2023/11/29  奥迪A6L免税价格更新！</t>
  </si>
  <si>
    <t>2023/11/20  奔驰GLA免税价格更新！</t>
  </si>
  <si>
    <t>2023/11/16  长安福特全系免税价下调！</t>
  </si>
  <si>
    <t>2023/11/15  凯迪拉克、别克部分车型免税价调整！</t>
  </si>
  <si>
    <t>2023/11/13  宝马X5免税价下调！</t>
  </si>
  <si>
    <t>2023/11/07  东风本田2023款HR-V、2024款XR-V免税价格公布！</t>
  </si>
  <si>
    <t>2023/11/02  奔驰C级免税价格更新，卡罗拉锐放新增双擎车型！</t>
  </si>
  <si>
    <t>2023/11/01  沃尔沃XC60保养活动延续！</t>
  </si>
  <si>
    <t>2023/10/27  2024款奥迪Q5及Q5轿跑免税价格发布！</t>
  </si>
  <si>
    <t>2023/10/26  林肯Z、冒险家和航海家免税价格更新！</t>
  </si>
  <si>
    <t>2023/10/25  2024款途昂X免税价格下调！</t>
  </si>
  <si>
    <t>2023/10/24  2024款奥迪Q3及Q3轿跑新增RS套件燃速型（包含哑光漆）、新款本田UR-V价格发布！</t>
  </si>
  <si>
    <t>2023/10/23  上汽大众威然、途昂、帕萨特免税价格下调！</t>
  </si>
  <si>
    <t>2023/10/20  2024款一汽奥迪A6L、A4L上市，免税价发布！</t>
  </si>
  <si>
    <t>2023/10/18  2024款马自达CX-5免税价发布！</t>
  </si>
  <si>
    <t>2023/10/12  热销车型免税价下调，第四季度一汽奥迪免税价发布！</t>
  </si>
  <si>
    <t>2023/10/12  2024款奔驰AMG A35 L 、奔驰C级 免税价格更新！</t>
  </si>
  <si>
    <t>2023/10/11  上汽奥迪留学生免税车价格更新！</t>
  </si>
  <si>
    <t>2023/10/09  普遍下调，至高下调5.4万，宝马第四季度免税价发布！</t>
  </si>
  <si>
    <t>2023/10/07  沃尔沃第四季度免税价发布，XC60免税价下调，增加保养政策！</t>
  </si>
  <si>
    <t>2023/09/25  林肯航海家免税价下调，2023款飞行家免税价发布！</t>
  </si>
  <si>
    <t>2023/09/25  英菲尼迪QX50、QX60免税价格更新！</t>
  </si>
  <si>
    <t>2023/09/11  林肯航海家混动版免税价发布，上汽大众途铠、途安L免税价格更新！</t>
  </si>
  <si>
    <t>2023/09/06  东风日产免税价格更新，全新一代逍客免税价发布！</t>
  </si>
  <si>
    <t>2023/09/05  大众朗逸、凌度更新24款，免税价公布！</t>
  </si>
  <si>
    <t>2023/09/01  新宝马X5留学生免税车价格发布，X1新增xDrive 25Li M运动套装</t>
  </si>
  <si>
    <t>2023/08/25  2024款奔驰GLB免税价格发布！</t>
  </si>
  <si>
    <t>2023/08/24  2024款奥迪Q3、Q3轿跑上市，免税价格发布！</t>
  </si>
  <si>
    <r>
      <rPr>
        <sz val="10"/>
        <color theme="4" tint="-0.24997000396251678"/>
        <rFont val="等线"/>
        <family val="3"/>
      </rPr>
      <t>2023/08/</t>
    </r>
    <r>
      <rPr>
        <sz val="10"/>
        <color theme="4" tint="-0.24997000396251678"/>
        <rFont val="等线"/>
        <family val="3"/>
      </rPr>
      <t>21</t>
    </r>
    <r>
      <rPr>
        <sz val="10"/>
        <color theme="4" tint="-0.24997000396251678"/>
        <rFont val="等线"/>
        <family val="3"/>
      </rPr>
      <t xml:space="preserve">  东风本田</t>
    </r>
    <r>
      <rPr>
        <sz val="10"/>
        <color theme="4" tint="-0.24997000396251678"/>
        <rFont val="等线"/>
        <family val="3"/>
      </rPr>
      <t>CR-V</t>
    </r>
    <r>
      <rPr>
        <sz val="10"/>
        <color theme="4" tint="-0.24997000396251678"/>
        <rFont val="等线"/>
        <family val="3"/>
      </rPr>
      <t>、</t>
    </r>
    <r>
      <rPr>
        <sz val="10"/>
        <color theme="4" tint="-0.24997000396251678"/>
        <rFont val="等线"/>
        <family val="3"/>
      </rPr>
      <t>HR-V</t>
    </r>
    <r>
      <rPr>
        <sz val="10"/>
        <color theme="4" tint="-0.24997000396251678"/>
        <rFont val="等线"/>
        <family val="3"/>
      </rPr>
      <t>混动车型免税价发布，长安福特</t>
    </r>
    <r>
      <rPr>
        <sz val="10"/>
        <color theme="4" tint="-0.24997000396251678"/>
        <rFont val="等线"/>
        <family val="3"/>
      </rPr>
      <t>2023</t>
    </r>
    <r>
      <rPr>
        <sz val="10"/>
        <color theme="4" tint="-0.24997000396251678"/>
        <rFont val="等线"/>
        <family val="3"/>
      </rPr>
      <t>款锐际免税车价发布！</t>
    </r>
  </si>
  <si>
    <t>2023/08/10  2023款一汽奥迪Q2L免税价发布，Q5L价格更新！</t>
  </si>
  <si>
    <t>2023/08/07  广汽本田免税价更新！</t>
  </si>
  <si>
    <t>2023/08/03  限时！沃尔沃XC40新增保养赠送！</t>
  </si>
  <si>
    <t>2023/08/02  一汽丰田格瑞维亚免税价格发布！</t>
  </si>
  <si>
    <t>2023/08/01  上汽奥迪Q6、广汽丰田汉兰达免税价下调！</t>
  </si>
  <si>
    <t>2023/07/24  2023款次世代MAZDA3昂克赛拉免税价发布</t>
  </si>
  <si>
    <t>2023/07/21  林肯免税价更新，航海家、冒险家免税价下调！</t>
  </si>
  <si>
    <t>2023/07/21  凯迪拉克免税价格更新！XT6、XT5、CT5热销车型开启促销价格</t>
  </si>
  <si>
    <t>2023/07/20  2024款沃尔沃XC40免税价发布！</t>
  </si>
  <si>
    <t>2023/07/18  长安福特蒙迪欧、EVOS免税价格更新！</t>
  </si>
  <si>
    <t>2023/07/10  广汽丰田锋兰达车型价格更新！</t>
  </si>
  <si>
    <t>2023/07/10  一汽奥迪第三季度免税价格更新！2023款Q5L、Q3发布！</t>
  </si>
  <si>
    <t>2023/07/07  2023款全新奔驰GLCL免税价发布！</t>
  </si>
  <si>
    <t>2023/07/07  英菲尼迪Q50L暂定订购，QX50、QX60免税价下调！</t>
  </si>
  <si>
    <t>2023/07/06  上汽通用别克部分车型、价格更新，部分车型价格下调</t>
  </si>
  <si>
    <t>2023/07/03  华晨宝马第三季度免税价发布，部分车型价格下调，5系新增保养赠送</t>
  </si>
  <si>
    <t>2023/07/03  2024款沃尔沃S60L免税价发布</t>
  </si>
  <si>
    <t>2023/06/16  2024款沃尔沃XC60、S90免税价发布，XC60新增冬季选装包！</t>
  </si>
  <si>
    <t>2023/06/12  马自达CX-50免税价格发布！</t>
  </si>
  <si>
    <t>2023/05/31  2024款沃尔沃XC60留学生免税车价格发布！</t>
  </si>
  <si>
    <t>2023/05/26  凯迪拉克、一汽丰田、广汽本田免税价格更新！</t>
  </si>
  <si>
    <t>2023/05/25  上汽奥迪免税价更新，A7L黑武士回归！</t>
  </si>
  <si>
    <t>2023/05/23  上汽大众朗逸、途观L、途观X、途岳价格更新</t>
  </si>
  <si>
    <t>2023/05/19  长安福特免税价更新，锐界L免税价发布！</t>
  </si>
  <si>
    <t>2023/05/18  2023款奔驰A级免税价发布！</t>
  </si>
  <si>
    <t>2023/05/18  2023款林肯冒险家免税价发布！</t>
  </si>
  <si>
    <t>2023/05/17  东风日产免税价格更新！</t>
  </si>
  <si>
    <t>2023/05/05  宝马全新X1免税价发布！</t>
  </si>
  <si>
    <t>2023/04/27  林肯全新航海家上市，免税价发布！</t>
  </si>
  <si>
    <t>2023/04/18  一汽丰田RAV4荣放免税价更新！</t>
  </si>
  <si>
    <t>2023/04/18  一汽奥迪留学生免税车价格全面下调！</t>
  </si>
  <si>
    <t>2023/04/18  全新奔驰GLC L免税价发布！</t>
  </si>
  <si>
    <t>2023/04/18  英菲尼迪免税价格更新！</t>
  </si>
  <si>
    <t>2023/04/17  上汽奥迪留学生免税车价格全面下调！</t>
  </si>
  <si>
    <t>2023/04/17  马自达CX-5免税价更新！</t>
  </si>
  <si>
    <t>2023/04/07  广汽丰田车型价格更新！</t>
  </si>
  <si>
    <t>2023/04/06  长安林肯Z车型及免税价格更新！</t>
  </si>
  <si>
    <t>2023/04/04  普遍下调，宝马二季度免税价发布！</t>
  </si>
  <si>
    <t>2023/04/04  沃尔沃第二季度免税价格政策发布！</t>
  </si>
  <si>
    <t>2023/03/20  一汽奥迪A4L车型及价格更新！</t>
  </si>
  <si>
    <t>2023/03/16  北京奔驰留学生免税价更新！</t>
  </si>
  <si>
    <t>2023/03/14  一汽奥迪部分车型免税价下调！</t>
  </si>
  <si>
    <t>2023/03/01  上汽奥迪A7L免税价下调！</t>
  </si>
  <si>
    <t>2023/02/23  宝马i3新增2款车型！</t>
  </si>
  <si>
    <t>2023/02/22  英菲尼迪免税价更新，QX60免税价发布！</t>
  </si>
  <si>
    <t>2023/02/10  一汽丰田免税价更新，皇冠陆放免税价发布！</t>
  </si>
  <si>
    <t>2023/02/03  一汽奥迪2023款Q5L价格发布</t>
  </si>
  <si>
    <t>2023/02/01  华晨宝马部分车型价格更新！</t>
  </si>
  <si>
    <t>2023/01/29  上汽大众部分车型、价格更新</t>
  </si>
  <si>
    <t>2023/01/19  长安福特免税价更新，2023款探险者免税价发布</t>
  </si>
  <si>
    <t>2023/01/18  广汽丰田免税价更新</t>
  </si>
  <si>
    <t>2023/01/16  一汽奥迪2023年第一季度价格更新！</t>
  </si>
  <si>
    <t>2023/01/16  东风本田免税价更新</t>
  </si>
  <si>
    <r>
      <rPr>
        <sz val="10"/>
        <color theme="4" tint="-0.24997000396251678"/>
        <rFont val="等线"/>
        <family val="3"/>
      </rPr>
      <t>2023/01/</t>
    </r>
    <r>
      <rPr>
        <sz val="10"/>
        <color theme="4" tint="-0.24997000396251678"/>
        <rFont val="等线"/>
        <family val="3"/>
      </rPr>
      <t>11</t>
    </r>
    <r>
      <rPr>
        <sz val="10"/>
        <color theme="4" tint="-0.24997000396251678"/>
        <rFont val="等线"/>
        <family val="3"/>
      </rPr>
      <t xml:space="preserve">  别克君越</t>
    </r>
    <r>
      <rPr>
        <sz val="10"/>
        <color theme="4" tint="-0.24997000396251678"/>
        <rFont val="等线"/>
        <family val="3"/>
      </rPr>
      <t xml:space="preserve"> 552T </t>
    </r>
    <r>
      <rPr>
        <sz val="10"/>
        <color theme="4" tint="-0.24997000396251678"/>
        <rFont val="等线"/>
        <family val="3"/>
      </rPr>
      <t>豪华型</t>
    </r>
    <r>
      <rPr>
        <sz val="10"/>
        <color theme="4" tint="-0.24997000396251678"/>
        <rFont val="等线"/>
        <family val="3"/>
      </rPr>
      <t xml:space="preserve"> 短期促销价格更新</t>
    </r>
  </si>
  <si>
    <t>2023/01/03  华晨宝马第一季度留学生免税价发布！</t>
  </si>
  <si>
    <t>2023/01/03  沃尔沃第一季度留学生免税政策发布！</t>
  </si>
  <si>
    <r>
      <rPr>
        <sz val="10"/>
        <color theme="4" tint="-0.24997000396251678"/>
        <rFont val="等线"/>
        <family val="3"/>
      </rPr>
      <t>2023</t>
    </r>
    <r>
      <rPr>
        <sz val="10"/>
        <color theme="4" tint="-0.24997000396251678"/>
        <rFont val="等线"/>
        <family val="3"/>
      </rPr>
      <t>/</t>
    </r>
    <r>
      <rPr>
        <sz val="10"/>
        <color theme="4" tint="-0.24997000396251678"/>
        <rFont val="等线"/>
        <family val="3"/>
      </rPr>
      <t>01</t>
    </r>
    <r>
      <rPr>
        <sz val="10"/>
        <color theme="4" tint="-0.24997000396251678"/>
        <rFont val="等线"/>
        <family val="3"/>
      </rPr>
      <t>/</t>
    </r>
    <r>
      <rPr>
        <sz val="10"/>
        <color theme="4" tint="-0.24997000396251678"/>
        <rFont val="等线"/>
        <family val="3"/>
      </rPr>
      <t>03</t>
    </r>
    <r>
      <rPr>
        <sz val="10"/>
        <color theme="4" tint="-0.24997000396251678"/>
        <rFont val="等线"/>
        <family val="3"/>
      </rPr>
      <t xml:space="preserve"> </t>
    </r>
    <r>
      <rPr>
        <sz val="10"/>
        <color theme="4" tint="-0.24997000396251678"/>
        <rFont val="等线"/>
        <family val="3"/>
      </rPr>
      <t>上汽奥迪</t>
    </r>
    <r>
      <rPr>
        <sz val="10"/>
        <color theme="4" tint="-0.24997000396251678"/>
        <rFont val="等线"/>
        <family val="3"/>
      </rPr>
      <t>免税车留学生专属优惠大升级！</t>
    </r>
  </si>
  <si>
    <t>2022/12/28 重磅！林肯品牌加入留学生免税车目录，林肯Z、冒险家、航海家、飞行家留学生免税价发布！</t>
  </si>
  <si>
    <t>2022/12/28 一汽奥迪 Q5L sport back 价格更新</t>
  </si>
  <si>
    <t>2022/12/14 上汽通用、长安福特免税价格更新</t>
  </si>
  <si>
    <t>2022/12/07 沃尔沃12月下单，全系可享终身免费保养</t>
  </si>
  <si>
    <t>2022/11/15 上汽奥迪Q6，新增黑武士/影武士版 Light</t>
  </si>
  <si>
    <t>2022/11/09 东风日产 轩逸 e-POWER 新车型、价格发布，北京奔驰AMG A35L 2023款价格发布！</t>
  </si>
  <si>
    <t>2022/11/03 加量不加价！长安马自达免税价更新</t>
  </si>
  <si>
    <t>2022/11/02 东风日产部分车型、价格更新！</t>
  </si>
  <si>
    <t>2022/11/01 路虎揽胜极光L 2022款价格发布！</t>
  </si>
  <si>
    <t>2022/10/27 一汽大众速腾免税价发布，2023款迈腾免税价发布！</t>
  </si>
  <si>
    <t>2022/10/13  东风英菲尼迪QX50、Q50L新价格发布！</t>
  </si>
  <si>
    <t>2022/10/10  一汽大众2023款探岳、探岳X价格发布！</t>
  </si>
  <si>
    <t>2022/10/09  华晨宝马四季度免税价发布！</t>
  </si>
  <si>
    <t>2022/10/08  沃尔沃四季度免税价格政策发布！2023款途昂X免税价发布，2023款本田CRV价格发布！</t>
  </si>
  <si>
    <t>2022/09/30  一汽奥迪第四季度免税价发布！</t>
  </si>
  <si>
    <t>2022/09/16  上汽通用、上汽大众、奔驰C级、广州本田，长安马自达，部分价格、车型、颜色更新</t>
  </si>
  <si>
    <t>2022/09/10  上汽奥迪Q6正式上市，留学生额外专享权益发布</t>
  </si>
  <si>
    <t>2022/09/07  上汽大众2023款威然、新途观L、途观X、途昂、帕萨特价格发布</t>
  </si>
  <si>
    <t>2022/09/06  宝马全新3系、宝马X5价格更新</t>
  </si>
  <si>
    <t>2022/09/05  上汽奥迪A7L价格下调，留学生额外专享权益将发布</t>
  </si>
  <si>
    <t>2022/09/01  北京奔驰价格更新</t>
  </si>
  <si>
    <t>2022/08/30  上汽奥迪Q6预售发布</t>
  </si>
  <si>
    <t>2022/08/17  捷豹路虎免税价更新</t>
  </si>
  <si>
    <t>2022/08/13  沃尔沃2023款全系免税价格发布，八月、九月福利购车月开启</t>
  </si>
  <si>
    <t>2022/08/09  一汽奥迪2023款A6L免税价发布，22款现车供应</t>
  </si>
  <si>
    <t>2022/07/29  奥迪部分车型价格更新，部分车型外观颜色更新</t>
  </si>
  <si>
    <t>2022/07/22  长安福特免税价更新，2022款探险者价格待公布，一汽奥迪奥迪 Q4 e-tron上市发布</t>
  </si>
  <si>
    <t>2022/07/12  沃尔沃XC60 2023款第三季度免税价发布！​</t>
  </si>
  <si>
    <t>2022/07/11 最大降幅，华晨宝马第三季度免税价发布！</t>
  </si>
  <si>
    <t>2022/07/08 普遍下调，一汽奥迪第三季度免税价发布！</t>
  </si>
  <si>
    <t>2022/06/29 沃尔沃S60 2023款免税价格发布</t>
  </si>
  <si>
    <t>2022/06/23 上汽通用凯迪拉克、别克留学生免税车价格更新</t>
  </si>
  <si>
    <t>2022/06/13 北京奔驰GLC价格更新</t>
  </si>
  <si>
    <t>2022/06/13 长安福特2020款探险者免税价格下调</t>
  </si>
  <si>
    <t>2022/06/01 一汽奥迪Q5L价格更新、上汽大众价格更新</t>
  </si>
  <si>
    <t>2022/05/31 上汽奥迪Q5 e-tron价格下调、一汽丰田RAV4 荣放价格更新</t>
  </si>
  <si>
    <t>2022/05/18 长安福特免税价格更新 新蒙迪欧价格暂未发布</t>
  </si>
  <si>
    <t>2022/05/18 宝马3系、X3部分配置调整，指导价、免税价更新</t>
  </si>
  <si>
    <t>2022/04/27 广汽丰田威兰达、凌尚（新增）免税价格更新</t>
  </si>
  <si>
    <t>2022/04/19 马自达2022款CX-5免税价发布</t>
  </si>
  <si>
    <t>2022/04/19 上汽奥迪Q5 e-tron免税价格政策发布</t>
  </si>
  <si>
    <t>2022/04/07 华晨宝马X5免税价格发布</t>
  </si>
  <si>
    <t>2022/04/06 一汽奥迪2022年2季度免税价格发布</t>
  </si>
  <si>
    <t>2022/04/02 北京奔驰免税价更新</t>
  </si>
  <si>
    <t>2022/04/01 沃尔沃、华晨宝马2022年2季度免税价发布</t>
  </si>
  <si>
    <t>2022/03/31 东风日产奇骏免税价下调</t>
  </si>
  <si>
    <t>2022/03/31 2022款丰田亚洲龙上市 免税价格已发布</t>
  </si>
  <si>
    <t>2022/03/30 上汽大众途昂、途昂X、途岳价格更新</t>
  </si>
  <si>
    <t>2022/03/23 一汽丰田2022年最新留学生免税车价格发布；新增凌放、卡罗拉锐放；皇冠陆放暂未发布</t>
  </si>
  <si>
    <t>2022/03/23 东风本田艾力绅车型更新</t>
  </si>
  <si>
    <t>2022/03/14 长安福特留学生免税车价格更新</t>
  </si>
  <si>
    <t>2022/03/11 上汽通用凯迪拉克、别克、雪佛兰留学生购车价格更新</t>
  </si>
  <si>
    <t>2022/03/09 上汽奥迪A7L留学生购车已开通</t>
  </si>
  <si>
    <t>2022/03/03 一汽大众最新留学生免税车价格发布，高尔夫GTI恢复供应</t>
  </si>
  <si>
    <t>2022/03/03 北京奔驰免税价更新</t>
  </si>
  <si>
    <t>2022/03/03 捷豹XFL、路虎揽胜极光L留学生免税车价格更新</t>
  </si>
  <si>
    <t>2022/02/28 英菲尼迪价格更新</t>
  </si>
  <si>
    <t>2022/02/16 广汽丰田价格更新</t>
  </si>
  <si>
    <t>2022/02/08 捷豹免税价发布</t>
  </si>
  <si>
    <t>2022/01/29 凯迪拉克XT4新款价格发布</t>
  </si>
  <si>
    <t>2022/01/27 一汽奥迪免税价更新</t>
  </si>
  <si>
    <t>2022/01/25 福特价格更新，EVOS免税价发布</t>
  </si>
  <si>
    <t>2022/01/06 宝马价格更新</t>
  </si>
  <si>
    <t>2022/01/04 沃尔沃价格更新</t>
  </si>
  <si>
    <t>2021/12/31 东风本田价格更新</t>
  </si>
  <si>
    <t>2021/12/24 路虎价格更新</t>
  </si>
  <si>
    <t>2021/12/23 北京奔驰价格更新</t>
  </si>
  <si>
    <t>2021/12/21 凯迪拉克价格更新</t>
  </si>
  <si>
    <t>2021/12/08 北京奔驰价格更新</t>
  </si>
  <si>
    <t>2021/11/22 长安福特留学生免税价格更新</t>
  </si>
  <si>
    <t>2021/11/18 华晨宝马2022款改款5系、X3价格发布</t>
  </si>
  <si>
    <t>2021/11/18 上汽大众朗逸价格更新</t>
  </si>
  <si>
    <t>2021/11/17 北京奔驰价格更新</t>
  </si>
  <si>
    <t>2021/11/08 广汽本田雅阁价格更新</t>
  </si>
  <si>
    <t>2021/10/18 东风日产最新免税价格发布</t>
  </si>
  <si>
    <t>2021/10/14 一汽奥迪2021年4季度价格发布</t>
  </si>
  <si>
    <t>2021/10/02 英菲尼迪2021年4季度价格发布，2022款QX50免税价格发布</t>
  </si>
  <si>
    <t>2021/10/01 沃尔沃、华晨宝马 2021年4季度留学生免税价格发布</t>
  </si>
  <si>
    <t>2021/09/16 华晨宝马、长安福特免税价格更新；上汽大众途观L、途观X、帕萨特、途铠免税价格更新</t>
  </si>
  <si>
    <t>2021/09/08 上汽通用价格更新；一汽大众揽境免税价格发布</t>
  </si>
  <si>
    <t>2021/08/21 东风日产2021款全新奇骏免税价格发布</t>
  </si>
  <si>
    <t>2021/08/20 凯迪拉克2022款XT6免税价格发布</t>
  </si>
  <si>
    <t>2021/08/04 路虎极光L留学生免税价格发布</t>
  </si>
  <si>
    <t>2021/07/26 长安马自达CX-30留学生免税车价格更新</t>
  </si>
  <si>
    <t>2021/07/21 长安福特留学生免税车价格更新</t>
  </si>
  <si>
    <t>2021/07/02 2021年3季度华晨宝马留学生免税车价格发布；2022款沃尔沃S90价格发布</t>
  </si>
  <si>
    <t>2021/07/01 2021年3季度一汽奥迪留学生免税车价格发布，Q5L新款价格发布，Q5L轿跑、Q3、Q2L、A3价格下调</t>
  </si>
  <si>
    <t>2021/06/29 2021款捷豹XEL及XFL留学生免税价格更新</t>
  </si>
  <si>
    <t>2021/06/17 2022款沃尔沃XC40免税价格发布；丰田奕泽、丰田威兰达、福特福克斯价格更新</t>
  </si>
  <si>
    <t>2021/06/15 2022款沃尔沃XC60、S60免税价格发布</t>
  </si>
  <si>
    <t>2021/06/07 一汽大众速腾价格更新</t>
  </si>
  <si>
    <t>2021/06/04 上汽通用凯迪拉克、别克、雪佛兰价格更新</t>
  </si>
  <si>
    <t>2021/06/03 长安福特免税价格更新</t>
  </si>
  <si>
    <r>
      <rPr>
        <b/>
        <sz val="14"/>
        <rFont val="等线"/>
        <family val="3"/>
      </rPr>
      <t>北京中企诚谊留学回国人员购车服务有限公司</t>
    </r>
    <r>
      <rPr>
        <sz val="12"/>
        <rFont val="等线"/>
        <family val="3"/>
      </rPr>
      <t>自2003年海关总署批准成立以来的20年中，与各品牌主机厂、各大品牌4S店、银行、保险公司合作，形成了以免税购车咨询、办理海关委托申报、委托购车、办理免税车购车分期、车辆保险、协助办理车辆购置税免征及验车上牌等一条龙免税车服务。中企诚谊目前拥有全部品牌免税车的主机厂授权，且已在全国三十个城市开设了留学生购车服务网点，服务网络人员平均从业年限在十年以上，可为全国留学归国人员提供便捷优质且安心的全品牌免税车代办服务。</t>
    </r>
  </si>
  <si>
    <t>大区</t>
  </si>
  <si>
    <t>省市</t>
  </si>
  <si>
    <t>代办处</t>
  </si>
  <si>
    <t>联系人</t>
  </si>
  <si>
    <t>联系电话</t>
  </si>
  <si>
    <t>微信号</t>
  </si>
  <si>
    <t>地址/备注</t>
  </si>
  <si>
    <t>华东地区</t>
  </si>
  <si>
    <t>浙江省</t>
  </si>
  <si>
    <t>杭州代办处</t>
  </si>
  <si>
    <t>程吉</t>
  </si>
  <si>
    <t>杭州市滨江区长河街道长河路590号东忠科技园2幢7楼D706室
杭州市江干区解放东路18号杭州市民中心H楼2楼杭州海关办事大厅</t>
  </si>
  <si>
    <t>毕伟冬</t>
  </si>
  <si>
    <t>宁波代办处</t>
  </si>
  <si>
    <t>王启超</t>
  </si>
  <si>
    <t>宁波市海曙区新青年创享中心A幢A310</t>
  </si>
  <si>
    <t>上海市</t>
  </si>
  <si>
    <t>上海代办处</t>
  </si>
  <si>
    <t>陈纯</t>
  </si>
  <si>
    <t>上海市浦东新区张杨路620号中融恒瑞国际大厦东塔1001A室
上海市黄浦区淮海中路1号柳林大厦10楼上海海关办事大厅</t>
  </si>
  <si>
    <t>江苏省</t>
  </si>
  <si>
    <t>南京代办处</t>
  </si>
  <si>
    <t>谢航</t>
  </si>
  <si>
    <t>南京市玄武区锦湖路银城东苑紫荆园4-2-1704室
全市支持宝马，奥迪，奔驰，沃尔沃等各大品牌试驾预约：
南京市江宁区东麒路汽车4s园 江苏天奥汽车
南京市大明路278号 南京宁宝汽车
南京市浦珠北路42号 南京中升汇宝汽车
南京市江宁区汤山大道与天润路交叉口 南京协众麒宝汽车</t>
  </si>
  <si>
    <t>张明</t>
  </si>
  <si>
    <t>施俊</t>
  </si>
  <si>
    <t>苏锡常州代办处</t>
  </si>
  <si>
    <t>杨俊</t>
  </si>
  <si>
    <t>苏州市工业园区苏州大道西1号世纪金融大厦1906室
无锡市梁溪区运河东路557号时代国际C座909</t>
  </si>
  <si>
    <t>范娟</t>
  </si>
  <si>
    <t>山东省</t>
  </si>
  <si>
    <t>青岛代办处</t>
  </si>
  <si>
    <t>杨杰</t>
  </si>
  <si>
    <t>青岛市市南区泰州路13-13（江西路洁神饭店北1000米</t>
  </si>
  <si>
    <t>济南代办处</t>
  </si>
  <si>
    <t>秦文芳</t>
  </si>
  <si>
    <t>济南市经十东路33688号邢村立交桥东济南海关现场业务处综合保税区内</t>
  </si>
  <si>
    <t>安徽省</t>
  </si>
  <si>
    <t>合肥代办处</t>
  </si>
  <si>
    <t>李振乾</t>
  </si>
  <si>
    <t>安徽省合肥市包河区金寨路96号中国科学技术大学东区13幢203室</t>
  </si>
  <si>
    <t>福建省</t>
  </si>
  <si>
    <t>福州代办处</t>
  </si>
  <si>
    <t>陈凤</t>
  </si>
  <si>
    <t>福建省福州市东浦路156号展企大厦19层708</t>
  </si>
  <si>
    <t>厦门代办处</t>
  </si>
  <si>
    <t>王金辉</t>
  </si>
  <si>
    <t>厦门市中山路360号702</t>
  </si>
  <si>
    <t>华南地区</t>
  </si>
  <si>
    <t>广东省</t>
  </si>
  <si>
    <t>广州代办处</t>
  </si>
  <si>
    <t>骆惠霞</t>
  </si>
  <si>
    <t>广州市天河区珠江新城花城广场保利威座北塔9楼B80
番禺接待处：番禺区市新路665号三楼（广州科技贸易学院北门旁）</t>
  </si>
  <si>
    <t>深圳代办处</t>
  </si>
  <si>
    <t>骆伟军</t>
  </si>
  <si>
    <t>深圳市龙岗区龙城街道中心城愉园新村7栋1单元702</t>
  </si>
  <si>
    <t>广西省</t>
  </si>
  <si>
    <t>南宁代办处</t>
  </si>
  <si>
    <t>蒙广彬</t>
  </si>
  <si>
    <t>广西南宁市良庆区体强路9号中国邕州海关2楼</t>
  </si>
  <si>
    <t>黎鑫</t>
  </si>
  <si>
    <t>海南省</t>
  </si>
  <si>
    <t>北京总部</t>
  </si>
  <si>
    <t>中企诚谊</t>
  </si>
  <si>
    <t>010-64097221</t>
  </si>
  <si>
    <t>张宗仰 13391621892、王京香 15311081538、张鸿鹏 15311081136、曹雨彤 13391620029、王羲 13391626670、王金霞 13391626772、王哲 17319297747、张猛 15311081120</t>
  </si>
  <si>
    <t>华中地区</t>
  </si>
  <si>
    <t>河南省</t>
  </si>
  <si>
    <t>郑州代办处</t>
  </si>
  <si>
    <t>卫新民</t>
  </si>
  <si>
    <t>郑州市金水路与玉凤路交叉口东郑州海关金水办事大厅</t>
  </si>
  <si>
    <t>湖北省</t>
  </si>
  <si>
    <t>武汉代办处</t>
  </si>
  <si>
    <t>刘明磊</t>
  </si>
  <si>
    <t>武汉市武昌区中南路80号中南大厦一门18楼</t>
  </si>
  <si>
    <t>湖南省</t>
  </si>
  <si>
    <t>长沙代办处</t>
  </si>
  <si>
    <t>高媛</t>
  </si>
  <si>
    <t>长沙市芙蓉区解放西路136号蓝色地标5188号</t>
  </si>
  <si>
    <t>江西省</t>
  </si>
  <si>
    <t>南昌代办处</t>
  </si>
  <si>
    <t>付宇航</t>
  </si>
  <si>
    <t>江西省南昌市红谷滩区丰和北大道366号力高凤凰新天2栋2006室</t>
  </si>
  <si>
    <t>华北地区</t>
  </si>
  <si>
    <t>北京市</t>
  </si>
  <si>
    <t>天津市</t>
  </si>
  <si>
    <t>天津代办处</t>
  </si>
  <si>
    <t>王玉琴</t>
  </si>
  <si>
    <t>天津市河东区六纬路85号万隆中心大厦A座515（环海捷运）</t>
  </si>
  <si>
    <t>山西省</t>
  </si>
  <si>
    <t>太原代办处</t>
  </si>
  <si>
    <t>李杰</t>
  </si>
  <si>
    <t>太原市万柏林区晋祠路一段19号太原创客空间电子商务创业园416</t>
  </si>
  <si>
    <t>河北省</t>
  </si>
  <si>
    <t>石家庄代办处</t>
  </si>
  <si>
    <t>薛卫</t>
  </si>
  <si>
    <t>石家庄市鹿泉区中山西路南侧沿街楼2号楼3号（中铁十七局对面）</t>
  </si>
  <si>
    <t>内蒙古自治区</t>
  </si>
  <si>
    <t>西南地区</t>
  </si>
  <si>
    <t>四川省</t>
  </si>
  <si>
    <t>成都代办处</t>
  </si>
  <si>
    <t>陈军</t>
  </si>
  <si>
    <t>成都市金牛区西北桥边街1号五丁苑金牛座2002室</t>
  </si>
  <si>
    <t>重庆市</t>
  </si>
  <si>
    <t>重庆代办处</t>
  </si>
  <si>
    <t>曹奕</t>
  </si>
  <si>
    <t>重庆市九龙坡万象城华润广场B座24-7；
重庆市南岸区南滨路162号出版集团6层重庆两江海关办事大厅</t>
  </si>
  <si>
    <t>云南省</t>
  </si>
  <si>
    <t>昆明代办处</t>
  </si>
  <si>
    <t>李军希</t>
  </si>
  <si>
    <t>昆明市官渡区关兴路320号 昆明海关业务大楼 一楼大厅
昆明市呈贡区上海东盟商务大厦A座2层 昆明妇女创业创新示范中心</t>
  </si>
  <si>
    <t>贵州省</t>
  </si>
  <si>
    <t>贵阳代办处</t>
  </si>
  <si>
    <t>潘夏斯</t>
  </si>
  <si>
    <t>贵阳市观山湖区林城西路1号 通源汽车文化广场 
贵阳市白云区都拉营二号路东50米 贵阳综合保税区综合服务大楼</t>
  </si>
  <si>
    <t>西藏自治区</t>
  </si>
  <si>
    <t>东北地区</t>
  </si>
  <si>
    <t>黑龙江省</t>
  </si>
  <si>
    <t>哈尔滨代办处</t>
  </si>
  <si>
    <t>高恩惠</t>
  </si>
  <si>
    <t>哈尔滨市道里区景江东路金中环商业广场C区449室</t>
  </si>
  <si>
    <t>吉林省</t>
  </si>
  <si>
    <t>长春代办处</t>
  </si>
  <si>
    <t>赵艳芳</t>
  </si>
  <si>
    <t>长春市普阳街3333号B座</t>
  </si>
  <si>
    <t>孙岩</t>
  </si>
  <si>
    <t>辽宁省</t>
  </si>
  <si>
    <t>沈阳代办处</t>
  </si>
  <si>
    <t>侯丹</t>
  </si>
  <si>
    <t>沈阳市铁西区建设东路75号伯伦时代B座16楼107室</t>
  </si>
  <si>
    <t>大连代办处</t>
  </si>
  <si>
    <t>王瑞刚</t>
  </si>
  <si>
    <t>大连市中山区港湾街7号时代大厦1503室</t>
  </si>
  <si>
    <t>西北地区</t>
  </si>
  <si>
    <t>陕西省</t>
  </si>
  <si>
    <t>西安代办处</t>
  </si>
  <si>
    <t>李乐平</t>
  </si>
  <si>
    <t>西安市莲湖区莲湖路37号西安商务宾馆328室
西安市经济技术开发区凤城八路168号西北国金中心D座15楼 关中海关</t>
  </si>
  <si>
    <t>甘肃省
宁夏回族自治区
青海省
新疆维吾尔自治区</t>
  </si>
  <si>
    <t>一汽奥迪针对留学生免税车提供奥迪VIP专享待遇，包括资源供应、售前整备、交车服务以及售后服务，奥迪车型权益升级悦行无忧，尊享3次原厂免费机油
一汽奥迪全系车型支持个性化定制（定制选装装备同享整车折扣率）</t>
  </si>
  <si>
    <t>车型</t>
  </si>
  <si>
    <t>型    号</t>
  </si>
  <si>
    <t>建议零售价</t>
  </si>
  <si>
    <t>免税价格</t>
  </si>
  <si>
    <t>折扣率</t>
  </si>
  <si>
    <t>备  注</t>
  </si>
  <si>
    <t>奥迪 Q5L
2024款</t>
  </si>
  <si>
    <t>40 TFSI 时尚动感型</t>
  </si>
  <si>
    <t>代办服务费
2,800元</t>
  </si>
  <si>
    <t>40 TFSI 豪华动感型</t>
  </si>
  <si>
    <t>40 TFSI 豪华致雅型</t>
  </si>
  <si>
    <t>45 TFSI 豪华动感型</t>
  </si>
  <si>
    <t>45 TFSI 臻选动感型</t>
  </si>
  <si>
    <t>外观颜色：朱鹭白、传奇黑、天云灰、律动蓝、星际蓝、唐古拉白、纳多灰、 哑光天云灰、哑光传奇黑                                                                                                                                                                                    内饰颜色：黑色、阿拉斯红色、欧卡皮棕、岩石灰、克里奥棕</t>
  </si>
  <si>
    <t>奥迪 Q5L轿跑
2024款</t>
  </si>
  <si>
    <t>40 TFSI 时尚型</t>
  </si>
  <si>
    <t>40 TFSI 豪华型</t>
  </si>
  <si>
    <t>45 TFSI 豪华型</t>
  </si>
  <si>
    <t xml:space="preserve">外观颜色：朱鹭白、传奇黑、天云灰 、律动蓝、星际蓝、唐古拉白、纳多灰、哑光天云灰、哑光传奇黑                                                                                                                                                                                内饰颜色：黑色、岩石灰   </t>
  </si>
  <si>
    <r>
      <rPr>
        <b/>
        <sz val="11"/>
        <rFont val="等线"/>
        <family val="3"/>
      </rPr>
      <t xml:space="preserve">奥迪 </t>
    </r>
    <r>
      <rPr>
        <b/>
        <sz val="12"/>
        <rFont val="等线"/>
        <family val="3"/>
      </rPr>
      <t>A4L
202</t>
    </r>
    <r>
      <rPr>
        <b/>
        <sz val="12"/>
        <rFont val="等线"/>
        <family val="3"/>
      </rPr>
      <t>4</t>
    </r>
    <r>
      <rPr>
        <b/>
        <sz val="12"/>
        <rFont val="等线"/>
        <family val="3"/>
      </rPr>
      <t>款</t>
    </r>
  </si>
  <si>
    <t>40 TFSI 时尚动感型（2.0T）</t>
  </si>
  <si>
    <t>代办服务费
2,500元</t>
  </si>
  <si>
    <t>40 TFSI 豪华动感型（2.0T）</t>
  </si>
  <si>
    <t>40 TFSI 豪华动感型（2.0T）哑光漆</t>
  </si>
  <si>
    <t>40 TFSI 豪华动感型 星夜版（2.0T）</t>
  </si>
  <si>
    <t>40TFSI quattro RS套件燃速型（2.0T）</t>
  </si>
  <si>
    <t>40TFSI quattro RS套件燃速型 哑光漆（2.0T）</t>
  </si>
  <si>
    <t>45 TFSI quattro 臻选动感型（2.0T）</t>
  </si>
  <si>
    <t>45 TFSI quattro 臻选动感型（2.0T）哑光漆</t>
  </si>
  <si>
    <t xml:space="preserve">可选颜色：阿科纳白、白金色、斗牛士红、传奇黑、天云灰、纳多灰、迷彩绿、哑光天云灰 、哑光传奇黑                                                                                                                     内饰颜色：黑色、阿拉斯红色、黑色/岩浆红、黑色/灰色                                                                                                                                 </t>
  </si>
  <si>
    <t xml:space="preserve">新奥迪 A6L
2024款 </t>
  </si>
  <si>
    <t>A6L 40 TFSI 豪华致雅型/动感型（2.0T前驱）</t>
  </si>
  <si>
    <t>A6L 45 TFSI 臻选致雅型/动感型（2.0T前驱）</t>
  </si>
  <si>
    <t>A6L 45 TFSI quattro 臻选致雅型/动感型（2.0T四驱）</t>
  </si>
  <si>
    <t>A6L 45 TFSI quattro 尊享致雅型/动感型（2.0T四驱）</t>
  </si>
  <si>
    <t>A6L 55 TFSI quattro 尊享动感型（3.0T四驱）</t>
  </si>
  <si>
    <t>A6L 55 TFSI quattro 旗舰致雅型（3.0T四驱）</t>
  </si>
  <si>
    <t>外观颜色：朱鹭白、传奇黑、白金色、日珥红、天云灰、星际黑（需额外加2000元）
内饰颜色：黑色、霍加狓棕、珠母米、黑色+转子灰、转子灰</t>
  </si>
  <si>
    <r>
      <rPr>
        <b/>
        <sz val="12"/>
        <rFont val="等线"/>
        <family val="3"/>
      </rPr>
      <t>奥迪</t>
    </r>
    <r>
      <rPr>
        <b/>
        <sz val="11"/>
        <rFont val="等线"/>
        <family val="3"/>
      </rPr>
      <t xml:space="preserve"> </t>
    </r>
    <r>
      <rPr>
        <b/>
        <sz val="12"/>
        <rFont val="等线"/>
        <family val="3"/>
      </rPr>
      <t xml:space="preserve">Q3
</t>
    </r>
    <r>
      <rPr>
        <b/>
        <sz val="11"/>
        <rFont val="等线"/>
        <family val="3"/>
      </rPr>
      <t xml:space="preserve">
2024款</t>
    </r>
  </si>
  <si>
    <t>Q3 35TFSI 进取致雅/动感型</t>
  </si>
  <si>
    <t>Q3 35TFSI  时尚致雅/动感型</t>
  </si>
  <si>
    <t>Q3 35 TFSI RS套件燃速型</t>
  </si>
  <si>
    <t>Q3 40TFSI 时尚动感型</t>
  </si>
  <si>
    <t>Q3 40TFSI 时尚动感型 哑光漆</t>
  </si>
  <si>
    <t>Q3 40 TFSI RS套件燃速型</t>
  </si>
  <si>
    <t xml:space="preserve">Q3 45TFSl quattro 时尚动感型 </t>
  </si>
  <si>
    <r>
      <rPr>
        <sz val="12"/>
        <color indexed="8"/>
        <rFont val="等线"/>
        <family val="3"/>
      </rPr>
      <t xml:space="preserve">外观颜色：雪邦蓝、冰川白、天云灰、阿瓦隆绿、量子灰、迷彩绿、哑光天云灰                                                                                 内饰颜色：黑色、棕色、泰坦灰
</t>
    </r>
    <r>
      <rPr>
        <b/>
        <sz val="12"/>
        <color rgb="FFFF0000"/>
        <rFont val="等线"/>
        <family val="3"/>
      </rPr>
      <t>2024年4月1日至6月30日线上下单缴付1000元订金并完成系统核销，且在9月30日前完成汇款发车的A3、Q3家族、Q2L、Q4 e-tron车型，乐享订金三倍膨胀（1000元订金抵3000元车款）超值购车礼遇。</t>
    </r>
  </si>
  <si>
    <r>
      <rPr>
        <b/>
        <sz val="12"/>
        <rFont val="等线"/>
        <family val="3"/>
      </rPr>
      <t>奥迪</t>
    </r>
    <r>
      <rPr>
        <b/>
        <sz val="11"/>
        <rFont val="等线"/>
        <family val="3"/>
      </rPr>
      <t xml:space="preserve"> </t>
    </r>
    <r>
      <rPr>
        <b/>
        <sz val="12"/>
        <rFont val="等线"/>
        <family val="3"/>
      </rPr>
      <t xml:space="preserve">Q3
轿跑
</t>
    </r>
    <r>
      <rPr>
        <b/>
        <sz val="11"/>
        <rFont val="等线"/>
        <family val="3"/>
      </rPr>
      <t xml:space="preserve">
2024款</t>
    </r>
  </si>
  <si>
    <t>Q3 Sportback 轿跑 35TFSI 进取型</t>
  </si>
  <si>
    <t>Q3 Sportback 轿跑 40TFSI 时尚型</t>
  </si>
  <si>
    <t>Q3 sportback 40 TFSI RS套件燃速型</t>
  </si>
  <si>
    <t>Q3 Sportback 轿跑45TFSI quattro 时尚型</t>
  </si>
  <si>
    <r>
      <rPr>
        <sz val="12"/>
        <color indexed="8"/>
        <rFont val="等线"/>
        <family val="3"/>
      </rPr>
      <t xml:space="preserve">外观颜色：冰川白、雪邦蓝、天云灰 、阿瓦隆绿、量子灰、迷彩绿、哑光天云灰                                                                                            内饰颜色：黑色、棕色、泰坦灰
</t>
    </r>
    <r>
      <rPr>
        <b/>
        <sz val="12"/>
        <color rgb="FFFF0000"/>
        <rFont val="等线"/>
        <family val="3"/>
      </rPr>
      <t>2024年4月1日至6月30日线上下单缴付1000元订金并完成系统核销，且在9月30日前完成汇款发车的A3、Q3家族、Q2L、Q4 e-tron车型，乐享订金三倍膨胀（1000元订金抵3000元车款）超值购车礼遇。</t>
    </r>
  </si>
  <si>
    <r>
      <rPr>
        <b/>
        <sz val="12"/>
        <rFont val="等线"/>
        <family val="3"/>
      </rPr>
      <t>奥迪</t>
    </r>
    <r>
      <rPr>
        <b/>
        <sz val="11"/>
        <rFont val="等线"/>
        <family val="3"/>
      </rPr>
      <t xml:space="preserve"> </t>
    </r>
    <r>
      <rPr>
        <b/>
        <sz val="12"/>
        <rFont val="等线"/>
        <family val="3"/>
      </rPr>
      <t>A3</t>
    </r>
    <r>
      <rPr>
        <b/>
        <sz val="11"/>
        <rFont val="等线"/>
        <family val="3"/>
      </rPr>
      <t xml:space="preserve">
Sportback
2024款</t>
    </r>
  </si>
  <si>
    <t>Sportback 35TFSI 进取致雅型/运动型（1.4T）</t>
  </si>
  <si>
    <t>Sportback 35TFSI 时尚致雅型/运动型（1.4T）</t>
  </si>
  <si>
    <t>Sportback 35TFSI 豪华致雅型/运动型（1.4T）</t>
  </si>
  <si>
    <t>Sportback 35TFSI RS 套件燃速型(第二代)（1.4T）</t>
  </si>
  <si>
    <r>
      <rPr>
        <sz val="12"/>
        <rFont val="等线"/>
        <family val="3"/>
      </rPr>
      <t xml:space="preserve"> 外观颜色：冰川白、天云灰、哥特兰绿、探戈红、纳瓦拉蓝、喀纳斯绿、飓风灰、锰石黑、迷彩绿
</t>
    </r>
    <r>
      <rPr>
        <b/>
        <sz val="12"/>
        <color rgb="FFFF0000"/>
        <rFont val="等线"/>
        <family val="3"/>
      </rPr>
      <t>2024年4月1日至6月30日线上下单缴付1000元订金并完成系统核销，且在9月30日前完成汇款发车的A3、Q3家族、Q2L、Q4 e-tron车型，乐享订金三倍膨胀（1000元订金抵3000元车款）超值购车礼遇。</t>
    </r>
  </si>
  <si>
    <r>
      <rPr>
        <b/>
        <sz val="12"/>
        <rFont val="等线"/>
        <family val="3"/>
      </rPr>
      <t>奥迪</t>
    </r>
    <r>
      <rPr>
        <b/>
        <sz val="11"/>
        <rFont val="等线"/>
        <family val="3"/>
      </rPr>
      <t xml:space="preserve"> </t>
    </r>
    <r>
      <rPr>
        <b/>
        <sz val="12"/>
        <rFont val="等线"/>
        <family val="3"/>
      </rPr>
      <t>A3L</t>
    </r>
    <r>
      <rPr>
        <b/>
        <sz val="11"/>
        <rFont val="等线"/>
        <family val="3"/>
      </rPr>
      <t xml:space="preserve">
Limousine
2024款</t>
    </r>
  </si>
  <si>
    <t>Limousine 35TFSI 进取致雅型/运动型（1.4T）</t>
  </si>
  <si>
    <t>Limousine 35TFSI 时尚致雅型/运动型（1.4T）</t>
  </si>
  <si>
    <t>Limousine 35TFSI 豪华致雅型/运动型（1.4T）</t>
  </si>
  <si>
    <t>Limousine 35TFSI RS 套件燃速型(第二代)（1.4T）</t>
  </si>
  <si>
    <r>
      <rPr>
        <sz val="12"/>
        <color indexed="8"/>
        <rFont val="等线"/>
        <family val="3"/>
      </rPr>
      <t xml:space="preserve"> 外观颜色：冰川白、天云灰、哥特兰绿、探戈红、纳瓦拉蓝、喀纳斯绿、飓风灰、锰石黑、迷彩绿  
</t>
    </r>
    <r>
      <rPr>
        <b/>
        <sz val="12"/>
        <color rgb="FFFF0000"/>
        <rFont val="等线"/>
        <family val="3"/>
      </rPr>
      <t>2024年4月1日至6月30日线上下单缴付1000元订金并完成系统核销，且在9月30日前完成汇款发车的A3、Q3家族、Q2L、Q4 e-tron车型，乐享订金三倍膨胀（1000元订金抵3000元车款）超值购车礼遇。</t>
    </r>
  </si>
  <si>
    <t>奥迪 Q4 e-tron
2024款</t>
  </si>
  <si>
    <t>40 e-tron 创行版</t>
  </si>
  <si>
    <t>40 e-tron 创境耀夜版</t>
  </si>
  <si>
    <t>40 e-tron 创境版</t>
  </si>
  <si>
    <t>50 e-tron quattro 创境曜夜版</t>
  </si>
  <si>
    <t>50 e-tron quattro 创享曜夜版</t>
  </si>
  <si>
    <r>
      <rPr>
        <sz val="12"/>
        <rFont val="等线"/>
        <family val="3"/>
      </rPr>
      <t xml:space="preserve">外观颜色：冰川白、量子灰、星光蓝、皓月米、异星蓝                                                                                            内饰颜色：黑色、灰色、米色
</t>
    </r>
    <r>
      <rPr>
        <b/>
        <sz val="12"/>
        <color rgb="FFFF0000"/>
        <rFont val="等线"/>
        <family val="3"/>
      </rPr>
      <t>2024年4月1日至6月30日线上下单缴付1000元订金并完成系统核销，且在9月30日前完成汇款发车的A3、Q3家族、Q2L、Q4 e-tron车型，乐享订金三倍膨胀（1000元订金抵3000元车款）超值购车礼遇。</t>
    </r>
  </si>
  <si>
    <t>奥迪 Q2L</t>
  </si>
  <si>
    <t>35 TFSI 进取致雅型/动感型（1.5T)</t>
  </si>
  <si>
    <r>
      <rPr>
        <sz val="12"/>
        <rFont val="等线"/>
        <family val="3"/>
      </rPr>
      <t>代办服务费
2,800</t>
    </r>
    <r>
      <rPr>
        <sz val="12"/>
        <color theme="0"/>
        <rFont val="等线"/>
        <family val="3"/>
      </rPr>
      <t>元</t>
    </r>
  </si>
  <si>
    <t>35 TFSI 时尚致雅型/动感型(1.5T）</t>
  </si>
  <si>
    <t>35TFSI RS 套件燃速型（1.5T)</t>
  </si>
  <si>
    <t>35 TFSI 豪华致雅型(1.5T)</t>
  </si>
  <si>
    <t>35 TFSI 豪华动感型(1.5T）</t>
  </si>
  <si>
    <r>
      <rPr>
        <sz val="12"/>
        <color indexed="8"/>
        <rFont val="等线"/>
        <family val="3"/>
      </rPr>
      <t xml:space="preserve">外观颜色：冰川白、飞箭灰、凯拉什蓝 、鹦鹉蓝 、锰石黑、探戈红、天云灰、迷彩绿
</t>
    </r>
    <r>
      <rPr>
        <b/>
        <sz val="12"/>
        <color rgb="FFFF0000"/>
        <rFont val="等线"/>
        <family val="3"/>
      </rPr>
      <t>2024年4月1日至6月30日线上下单缴付1000元订金并完成系统核销，且在9月30日前完成汇款发车的A3、Q3家族、Q2L、Q4 e-tron车型，乐享订金三倍膨胀（1000元订金抵3000元车款）超值购车礼遇。</t>
    </r>
  </si>
  <si>
    <t xml:space="preserve"> 查看最新免税价格请登录 中企诚谊网站：  www.mianshuiche.com</t>
  </si>
  <si>
    <r>
      <rPr>
        <sz val="12"/>
        <rFont val="等线"/>
        <family val="3"/>
      </rPr>
      <t>沃尔沃免税车型须通过“</t>
    </r>
    <r>
      <rPr>
        <b/>
        <sz val="12"/>
        <rFont val="等线"/>
        <family val="3"/>
      </rPr>
      <t>沃尔沃汽车沃世界</t>
    </r>
    <r>
      <rPr>
        <sz val="12"/>
        <rFont val="等线"/>
        <family val="3"/>
      </rPr>
      <t>”官方微信服务号预订，并需支付定金</t>
    </r>
    <r>
      <rPr>
        <b/>
        <sz val="12"/>
        <rFont val="等线"/>
        <family val="3"/>
      </rPr>
      <t>500元</t>
    </r>
  </si>
  <si>
    <t>微信下单后汇款金额</t>
  </si>
  <si>
    <t>全新XC60 
2024款</t>
  </si>
  <si>
    <t>XC60 B5 四驱 智逸豪华版</t>
  </si>
  <si>
    <t>XC60 B5 四驱 智逸豪华版+冬季选装包</t>
  </si>
  <si>
    <t>XC60 B5 四驱 智远豪华版</t>
  </si>
  <si>
    <t>XC60 B5 四驱 智远豪华版+宝华韦健音响</t>
  </si>
  <si>
    <t>XC60 B5 四驱 智远豪华版+冬季选装包</t>
  </si>
  <si>
    <t>XC60 B5 四驱 智远豪华版+宝华韦健音响+冬季选装包</t>
  </si>
  <si>
    <t>XC60 B5 四驱 智远运动版</t>
  </si>
  <si>
    <t>XC60 B5 四驱 智远运动版+宝华韦健音响</t>
  </si>
  <si>
    <t>XC60 B5 四驱 智远运动版+冬季选装包</t>
  </si>
  <si>
    <t>XC60 B5 四驱 智远运动版+宝华韦健音响+冬季选装包</t>
  </si>
  <si>
    <t>XC60 T8 插电式混合动力 四驱 长续航 智远豪华版</t>
  </si>
  <si>
    <t>XC60 T8 插电式混合动力 四驱 长续航 智远运动版</t>
  </si>
  <si>
    <t>XC60 T8 插电式混合动力 四驱 长续航 智雅豪华版</t>
  </si>
  <si>
    <r>
      <rPr>
        <b/>
        <sz val="10"/>
        <rFont val="宋体"/>
        <family val="3"/>
      </rPr>
      <t xml:space="preserve">XC60 贴息贷款方案（农业银行）
有效期至 2024年7月7日
</t>
    </r>
    <r>
      <rPr>
        <sz val="10"/>
        <rFont val="宋体"/>
        <family val="3"/>
      </rPr>
      <t>手续费率以贷款申请日期为准
免税价格以实际开票日期价格为准</t>
    </r>
  </si>
  <si>
    <t>贷款产品</t>
  </si>
  <si>
    <t>分期月数</t>
  </si>
  <si>
    <t>最低首付比例</t>
  </si>
  <si>
    <t>持卡人费率</t>
  </si>
  <si>
    <t>低利率方案</t>
  </si>
  <si>
    <t>最高贷款10万</t>
  </si>
  <si>
    <r>
      <rPr>
        <b/>
        <sz val="10"/>
        <rFont val="宋体"/>
        <family val="3"/>
      </rPr>
      <t xml:space="preserve">XC60 贴息贷款方案（中国银行）
有效期至 2024年7月7日
</t>
    </r>
    <r>
      <rPr>
        <sz val="10"/>
        <rFont val="宋体"/>
        <family val="3"/>
      </rPr>
      <t>手续费率以贷款申请日期为准
免税价格以实际开票日期价格为准</t>
    </r>
  </si>
  <si>
    <r>
      <rPr>
        <b/>
        <sz val="10"/>
        <rFont val="宋体"/>
        <family val="3"/>
      </rPr>
      <t xml:space="preserve">XC60 贴息贷款方案（上海银行）
有效期至 2024年7月7日
</t>
    </r>
    <r>
      <rPr>
        <sz val="10"/>
        <rFont val="宋体"/>
        <family val="3"/>
      </rPr>
      <t>手续费率以贷款申请日期为准
免税价格以实际开票日期价格为准</t>
    </r>
  </si>
  <si>
    <r>
      <rPr>
        <sz val="12"/>
        <color rgb="FFFF0000"/>
        <rFont val="等线"/>
        <family val="3"/>
      </rPr>
      <t xml:space="preserve">2024年下单购买2024款XC60新车的首任入会车主，可享终身免费保养服务权益。
*以中企诚谊提报厂家时间为准；免费保养服务的适用条件和限制以沃尔沃官方为准。
</t>
    </r>
    <r>
      <rPr>
        <sz val="10"/>
        <color rgb="FFFF0000"/>
        <rFont val="等线"/>
        <family val="3"/>
      </rPr>
      <t xml:space="preserve">
上述期限内购买沃尔沃 XC60的首任车主提供终身免费保养服务权益；
- 为免疑义，终身免费保养服务权益是指：沃尔沃汽车中国通过授权经销商根据一定时间间隔(每365天提供1次)为车主在车辆的使用寿命周期内提供的免费高品质机油更新保养服务 (包含机滤、机油 (0W20) 及工时，包含必要的更换和检查服务；
- 为免疑义，此服务权益仅适用于前述“期限”内中企诚谊向沃尔沃销售系统提报的XC60车辆订单，对应车辆的首任入会车主可享受终身免费保养，在“期限”之前或之后提报的车辆订单所对应的车主及其所购买的对应车辆均不可享受此服务权益；
- 为免疑义，接上述“期限“规定，相关需享受此服务权益的车主及其所购买的对应车辆的零售开票价格金额必须按照附件本季度报价单中所示的对应车型报价。如相关车辆的后续零售开票金额发生变化，则视为车主主动放弃此服务权益。</t>
    </r>
    <r>
      <rPr>
        <sz val="12"/>
        <color rgb="FFFF0000"/>
        <rFont val="等线"/>
        <family val="3"/>
      </rPr>
      <t xml:space="preserve">
</t>
    </r>
    <r>
      <rPr>
        <sz val="12"/>
        <color indexed="8"/>
        <rFont val="等线"/>
        <family val="3"/>
      </rPr>
      <t xml:space="preserve">
外观颜色：水晶白珍珠漆、玛瑙黑金属漆、牛仔蓝金属漆(仅限豪华版)、熔岩红金属漆、闪银灰金属漆、蝶贝灰金属漆、晨光银金属漆、星耀沙金属漆、薄雾灰金属漆
内饰颜色：黑内饰-黑色座椅、黑内饰-棕色座椅（仅限豪华版且不可与熔岩红金属漆相匹配）、米内饰-米色座椅（限B5 智远豪华版/T8 智远、智雅豪华版）、黑内饰-灰色座椅（限B5/T8 智远运动版）、黑内饰-琥珀色座椅（限T8 智雅豪华版且不可与熔岩红金属漆相匹配）</t>
    </r>
  </si>
  <si>
    <t>S90长轴距
2024款</t>
  </si>
  <si>
    <t>S90 B5 智逸豪华版</t>
  </si>
  <si>
    <t>代办服务费
2500元</t>
  </si>
  <si>
    <t>S90 B5 智远豪华版</t>
  </si>
  <si>
    <t>S90 B5 智雅豪华版</t>
  </si>
  <si>
    <t>S90 T8 插电式混合动力 四驱 长续航 智逸豪华版</t>
  </si>
  <si>
    <t>S90 T8 插电式混合动力 四驱 长续航 智雅豪华版</t>
  </si>
  <si>
    <r>
      <rPr>
        <b/>
        <sz val="10"/>
        <rFont val="宋体"/>
        <family val="3"/>
      </rPr>
      <t xml:space="preserve">S90 贴息贷款方案（农业银行）
有效期至 2024年7月7日
</t>
    </r>
    <r>
      <rPr>
        <sz val="10"/>
        <rFont val="宋体"/>
        <family val="3"/>
      </rPr>
      <t>手续费率以贷款申请日期为准
免税价格以实际开票日期价格为准</t>
    </r>
  </si>
  <si>
    <r>
      <rPr>
        <b/>
        <sz val="10"/>
        <rFont val="宋体"/>
        <family val="3"/>
      </rPr>
      <t xml:space="preserve">S90 贴息贷款方案（中国银行）
有效期至 2024年7月7日
</t>
    </r>
    <r>
      <rPr>
        <sz val="10"/>
        <rFont val="宋体"/>
        <family val="3"/>
      </rPr>
      <t>手续费率以贷款申请日期为准
免税价格以实际开票日期价格为准</t>
    </r>
  </si>
  <si>
    <r>
      <rPr>
        <b/>
        <sz val="10"/>
        <rFont val="宋体"/>
        <family val="3"/>
      </rPr>
      <t xml:space="preserve">S90 贴息贷款方案（上海银行）
有效期至 2024年7月7日
</t>
    </r>
    <r>
      <rPr>
        <sz val="10"/>
        <rFont val="宋体"/>
        <family val="3"/>
      </rPr>
      <t>手续费率以贷款申请日期为准
免税价格以实际开票日期价格为准</t>
    </r>
  </si>
  <si>
    <r>
      <rPr>
        <sz val="12"/>
        <color rgb="FFFF0000"/>
        <rFont val="等线"/>
        <family val="3"/>
      </rPr>
      <t xml:space="preserve">2024年下单购买2024款S90新车的首任入会车主，可享终身免费保养服务权益。
*以中企诚谊提报厂家时间为准；免费保养服务的适用条件和限制以沃尔沃官方为准。
</t>
    </r>
    <r>
      <rPr>
        <sz val="10"/>
        <color rgb="FFFF0000"/>
        <rFont val="等线"/>
        <family val="3"/>
      </rPr>
      <t>上述期限内购买沃尔沃 S90的首任车主提供终身免费保养服务权益；
- 为免疑义，终身免费保养服务权益是指：沃尔沃汽车中国通过授权经销商根据一定时间间隔(每365天提供1次)为车主在车辆的使用寿命周期内提供的免费高品质机油更新保养服务 (包含机滤、机油 (0W20) 及工时，包含必要的更换和检查服务；
- 为免疑义，此服务权益仅适用于前述“期限”内中企诚谊向沃尔沃销售系统提报的S90车辆订单，对应车辆的首任入会车主可享受终身免费保养，在“期限”之前或之后提报的车辆订单所对应的车主及其所购买的对应车辆均不可享受此服务权益；
- 为免疑义，接上述“期限“规定，相关需享受此服务权益的车主及其所购买的对应车辆的零售开票价格金额必须按照附件本季度报价单中所示的对应车型报价金额执行。如相关车辆的后续零售开票金额发生变化，则视为车主主动放弃此服务权益。</t>
    </r>
    <r>
      <rPr>
        <sz val="12"/>
        <color indexed="8"/>
        <rFont val="等线"/>
        <family val="3"/>
      </rPr>
      <t xml:space="preserve">
外观颜色：水晶白珍珠漆、玛瑙黑金属漆、牛仔蓝金属漆、蝶贝灰金属漆、晨光银金属漆、星耀沙金属漆、薄雾灰金属漆；
内饰颜色：黑内饰-黑色座椅、黑内饰-棕色座椅</t>
    </r>
  </si>
  <si>
    <t xml:space="preserve">全新 S60
2024款
</t>
  </si>
  <si>
    <t>S60 B4 智逸豪华版</t>
  </si>
  <si>
    <t>S60 B4 智远豪华版</t>
  </si>
  <si>
    <t>S60 B4 智远运动版</t>
  </si>
  <si>
    <t>S60 B5 智雅运动版</t>
  </si>
  <si>
    <t>S60 T8 插电式混合动力 四驱 长续航 智逸豪华版（订前需咨询）</t>
  </si>
  <si>
    <t>S60 T8 插电式混合动力 四驱 长续航 智雅极夜黑版（订前需咨询）</t>
  </si>
  <si>
    <r>
      <rPr>
        <b/>
        <sz val="10"/>
        <rFont val="宋体"/>
        <family val="3"/>
      </rPr>
      <t xml:space="preserve">S60 贴息贷款方案（农业银行）
有效期至 2024年7月7日
</t>
    </r>
    <r>
      <rPr>
        <sz val="10"/>
        <rFont val="宋体"/>
        <family val="3"/>
      </rPr>
      <t>手续费率以贷款申请日期为准
免税价格以实际开票日期价格为准</t>
    </r>
  </si>
  <si>
    <t>最高贷款8万</t>
  </si>
  <si>
    <r>
      <rPr>
        <b/>
        <sz val="10"/>
        <rFont val="宋体"/>
        <family val="3"/>
      </rPr>
      <t xml:space="preserve">S60 贴息贷款方案（中国银行）
有效期至 2024年7月7日
</t>
    </r>
    <r>
      <rPr>
        <sz val="10"/>
        <rFont val="宋体"/>
        <family val="3"/>
      </rPr>
      <t>手续费率以贷款申请日期为准
免税价格以实际开票日期价格为准</t>
    </r>
  </si>
  <si>
    <r>
      <rPr>
        <b/>
        <sz val="10"/>
        <rFont val="宋体"/>
        <family val="3"/>
      </rPr>
      <t xml:space="preserve">S60 贴息贷款方案（上海银行）
有效期至 2024年7月7日
</t>
    </r>
    <r>
      <rPr>
        <sz val="10"/>
        <rFont val="宋体"/>
        <family val="3"/>
      </rPr>
      <t>手续费率以贷款申请日期为准
免税价格以实际开票日期价格为准</t>
    </r>
  </si>
  <si>
    <r>
      <rPr>
        <sz val="12"/>
        <color rgb="FFFF0000"/>
        <rFont val="等线"/>
        <family val="3"/>
      </rPr>
      <t xml:space="preserve">2024年下单购买2024款S60新车的首任入会车主，可享终身免费保养服务权益。
*以中企诚谊提报厂家时间为准；免费保养服务的适用条件和限制以沃尔沃官方为准。
</t>
    </r>
    <r>
      <rPr>
        <sz val="10"/>
        <color rgb="FFFF0000"/>
        <rFont val="等线"/>
        <family val="3"/>
      </rPr>
      <t>上述期限内购买沃尔沃 S60的首任车主提供终身免费保养服务权益；
- 为免疑义，终身免费保养服务权益是指：沃尔沃汽车中国通过授权经销商根据一定时间间隔(每365天提供1次)为车主在车辆的使用寿命周期内提供的免费高品质机油更新保养服务 (包含机滤、机油 (0W20) 及工时，包含必要的更换和检查服务；
- 为免疑义，此服务权益仅适用于前述“期限”内中企诚谊向沃尔沃销售系统提报的S60车辆订单，对应车辆的首任入会车主可享受终身免费保养，在“期限”之前或之后提报的车辆订单所对应的车主及其所购买的对应车辆均不可享受此服务权益；
- 为免疑义，接上述“期限“规定，相关需享受此服务权益的车主及其所购买的对应车辆的零售开票价格金额必须按照附件本季度报价单中所示的对应车型报价金额执行。如相关车辆的后续零售开票金额发生变化，则视为车主主动放弃此服务权益。</t>
    </r>
    <r>
      <rPr>
        <sz val="12"/>
        <color indexed="8"/>
        <rFont val="等线"/>
        <family val="3"/>
      </rPr>
      <t xml:space="preserve">
外观颜色：水晶白珍珠漆、玛瑙黑、牛仔蓝、熔岩红、闪银灰、蝶贝灰、晨光银、星耀沙
内饰颜色：黑内饰+黑色座椅、黑内饰+棕色座椅（棕色座椅仅智逸豪华、智远豪华可选，不可与熔岩红金属漆相匹配）、黑内饰-灰色座椅（仅限运动版）</t>
    </r>
  </si>
  <si>
    <t xml:space="preserve">XC40
2024款
</t>
  </si>
  <si>
    <t>XC40 B3 智行时尚版</t>
  </si>
  <si>
    <t>XC40 B3 智远运动版</t>
  </si>
  <si>
    <t>XC40 B3 智远豪华版</t>
  </si>
  <si>
    <t>XC40 B4 四驱智远运动版</t>
  </si>
  <si>
    <t>XC40 B4 四驱智远豪华版</t>
  </si>
  <si>
    <t>XC40 B4 四驱智雅运动版</t>
  </si>
  <si>
    <r>
      <rPr>
        <b/>
        <sz val="10"/>
        <rFont val="宋体"/>
        <family val="3"/>
      </rPr>
      <t xml:space="preserve">XC40 贴息贷款方案（农业银行）
有效期至 2024年7月7日
</t>
    </r>
    <r>
      <rPr>
        <sz val="10"/>
        <rFont val="宋体"/>
        <family val="3"/>
      </rPr>
      <t>手续费率以贷款申请日期为准
免税价格以实际开票日期价格为准</t>
    </r>
  </si>
  <si>
    <r>
      <rPr>
        <b/>
        <sz val="10"/>
        <rFont val="宋体"/>
        <family val="3"/>
      </rPr>
      <t xml:space="preserve">XC40 贴息贷款方案（中国银行）
有效期至 2024年7月7日
</t>
    </r>
    <r>
      <rPr>
        <sz val="10"/>
        <rFont val="宋体"/>
        <family val="3"/>
      </rPr>
      <t>手续费率以贷款申请日期为准
免税价格以实际开票日期价格为准</t>
    </r>
  </si>
  <si>
    <r>
      <rPr>
        <b/>
        <sz val="10"/>
        <rFont val="宋体"/>
        <family val="3"/>
      </rPr>
      <t xml:space="preserve">XC40 贴息贷款方案（上海银行）
有效期至 2024年7月7日
</t>
    </r>
    <r>
      <rPr>
        <sz val="10"/>
        <rFont val="宋体"/>
        <family val="3"/>
      </rPr>
      <t>手续费率以贷款申请日期为准
免税价格以实际开票日期价格为准</t>
    </r>
  </si>
  <si>
    <t>外观颜色：水晶白珍珠漆、熔岩红金属漆（运动版专属）、薄雾灰金属漆（时尚版专属）、
沙漠绿金属漆（运动版专属）、 峡湾蓝金属漆、晨光银金属漆（时尚版、豪华版专属）、星耀沙（豪华版专属）
内饰颜色：黑-灰织物（时尚版专属）、黑色内饰-黑色座椅；
特殊内饰需定制：黑米内饰-米色座椅（B4 豪华版专属，不可与星耀沙金属漆搭配）
XC40 B4 智雅运动，有2种黑色内饰-黑色座椅（RD00水晶档杆 和 R980运动型档杆）请订单注明。</t>
  </si>
  <si>
    <t xml:space="preserve"> 查看最新免税价格请登录 中企诚谊网站： www.mianshuiche.com</t>
  </si>
  <si>
    <t>此价格只适用价格发布时对应的产品，如遇车辆型号及年款等调整，需以厂家新公布价格政策为准</t>
  </si>
  <si>
    <t>BMW X5</t>
  </si>
  <si>
    <r>
      <rPr>
        <sz val="12"/>
        <color indexed="8"/>
        <rFont val="等线"/>
        <family val="3"/>
      </rPr>
      <t>X</t>
    </r>
    <r>
      <rPr>
        <sz val="12"/>
        <color indexed="8"/>
        <rFont val="等线"/>
        <family val="3"/>
      </rPr>
      <t xml:space="preserve">5 </t>
    </r>
    <r>
      <rPr>
        <sz val="12"/>
        <color indexed="8"/>
        <rFont val="等线"/>
        <family val="3"/>
      </rPr>
      <t>xDrive 30Li M运动套装</t>
    </r>
  </si>
  <si>
    <t>X5 xDrive 30Li 尊享型M运动套装</t>
  </si>
  <si>
    <t>X5 xDrive 30Li 尊享型M运动曜夜套装</t>
  </si>
  <si>
    <t>X5 xDrive 40Li M 运动套装</t>
  </si>
  <si>
    <t>X5 xDrive 40Li M 运动曜夜套装</t>
  </si>
  <si>
    <t>X5 xDrive 40Li 尊享型M运动曜夜套装</t>
  </si>
  <si>
    <t>车身颜色：碳黑色、宝石青、神秘灰、矿石白、摩天灰、量子蓝、个性化定制磨砂纯灰色
内饰颜色：摩卡色、火山红、火山红/黑色、摩卡色/象牙白色 
上述信息仅供参考，车型配置信息适用于一定生产月</t>
  </si>
  <si>
    <r>
      <rPr>
        <b/>
        <sz val="12"/>
        <color indexed="8"/>
        <rFont val="等线"/>
        <family val="3"/>
      </rPr>
      <t>全新BMW</t>
    </r>
    <r>
      <rPr>
        <b/>
        <sz val="12"/>
        <rFont val="等线"/>
        <family val="3"/>
      </rPr>
      <t xml:space="preserve"> X3</t>
    </r>
  </si>
  <si>
    <r>
      <rPr>
        <sz val="12"/>
        <color indexed="8"/>
        <rFont val="等线"/>
        <family val="3"/>
      </rPr>
      <t>X</t>
    </r>
    <r>
      <rPr>
        <sz val="12"/>
        <color indexed="8"/>
        <rFont val="等线"/>
        <family val="3"/>
      </rPr>
      <t xml:space="preserve">3 </t>
    </r>
    <r>
      <rPr>
        <sz val="12"/>
        <color indexed="8"/>
        <rFont val="等线"/>
        <family val="3"/>
      </rPr>
      <t>xDrive25i M运动套装</t>
    </r>
  </si>
  <si>
    <r>
      <rPr>
        <sz val="12"/>
        <color indexed="8"/>
        <rFont val="等线"/>
        <family val="3"/>
      </rPr>
      <t>X</t>
    </r>
    <r>
      <rPr>
        <sz val="12"/>
        <color indexed="8"/>
        <rFont val="等线"/>
        <family val="3"/>
      </rPr>
      <t xml:space="preserve">3 </t>
    </r>
    <r>
      <rPr>
        <sz val="12"/>
        <color indexed="8"/>
        <rFont val="等线"/>
        <family val="3"/>
      </rPr>
      <t>xDrive30i领先型 M曜夜套装</t>
    </r>
  </si>
  <si>
    <r>
      <rPr>
        <sz val="12"/>
        <color indexed="8"/>
        <rFont val="等线"/>
        <family val="3"/>
      </rPr>
      <t>X</t>
    </r>
    <r>
      <rPr>
        <sz val="12"/>
        <color indexed="8"/>
        <rFont val="等线"/>
        <family val="3"/>
      </rPr>
      <t xml:space="preserve">3 </t>
    </r>
    <r>
      <rPr>
        <sz val="12"/>
        <color indexed="8"/>
        <rFont val="等线"/>
        <family val="3"/>
      </rPr>
      <t>xDrive30i尊享型 M曜夜套装</t>
    </r>
  </si>
  <si>
    <r>
      <rPr>
        <b/>
        <sz val="12"/>
        <color theme="3" tint="0.3997899889945984"/>
        <rFont val="等线"/>
        <family val="3"/>
      </rPr>
      <t>2024年</t>
    </r>
    <r>
      <rPr>
        <b/>
        <sz val="12"/>
        <color theme="3" tint="0.3997899889945984"/>
        <rFont val="等线"/>
        <family val="3"/>
      </rPr>
      <t>4</t>
    </r>
    <r>
      <rPr>
        <b/>
        <sz val="12"/>
        <color theme="3" tint="0.3997899889945984"/>
        <rFont val="等线"/>
        <family val="3"/>
      </rPr>
      <t>月</t>
    </r>
    <r>
      <rPr>
        <b/>
        <sz val="12"/>
        <color theme="3" tint="0.3997899889945984"/>
        <rFont val="等线"/>
        <family val="3"/>
      </rPr>
      <t>1</t>
    </r>
    <r>
      <rPr>
        <b/>
        <sz val="12"/>
        <color theme="3" tint="0.3997899889945984"/>
        <rFont val="等线"/>
        <family val="3"/>
      </rPr>
      <t>日</t>
    </r>
    <r>
      <rPr>
        <b/>
        <sz val="12"/>
        <color theme="3" tint="0.3997899889945984"/>
        <rFont val="等线"/>
        <family val="3"/>
      </rPr>
      <t>~6</t>
    </r>
    <r>
      <rPr>
        <b/>
        <sz val="12"/>
        <color theme="3" tint="0.3997899889945984"/>
        <rFont val="等线"/>
        <family val="3"/>
      </rPr>
      <t>月</t>
    </r>
    <r>
      <rPr>
        <b/>
        <sz val="12"/>
        <color theme="3" tint="0.3997899889945984"/>
        <rFont val="等线"/>
        <family val="3"/>
      </rPr>
      <t>30</t>
    </r>
    <r>
      <rPr>
        <b/>
        <sz val="12"/>
        <color theme="3" tint="0.3997899889945984"/>
        <rFont val="等线"/>
        <family val="3"/>
      </rPr>
      <t>日，通过线上成功订购宝马X3，并于2024年</t>
    </r>
    <r>
      <rPr>
        <b/>
        <sz val="12"/>
        <color theme="3" tint="0.3997899889945984"/>
        <rFont val="等线"/>
        <family val="3"/>
      </rPr>
      <t>9</t>
    </r>
    <r>
      <rPr>
        <b/>
        <sz val="12"/>
        <color theme="3" tint="0.3997899889945984"/>
        <rFont val="等线"/>
        <family val="3"/>
      </rPr>
      <t>月30日前完成提车（提车店需在2024年</t>
    </r>
    <r>
      <rPr>
        <b/>
        <sz val="12"/>
        <color theme="3" tint="0.3997899889945984"/>
        <rFont val="等线"/>
        <family val="3"/>
      </rPr>
      <t>9</t>
    </r>
    <r>
      <rPr>
        <b/>
        <sz val="12"/>
        <color theme="3" tint="0.3997899889945984"/>
        <rFont val="等线"/>
        <family val="3"/>
      </rPr>
      <t>月30日前完成宝马系统信息提报）可享“</t>
    </r>
    <r>
      <rPr>
        <b/>
        <sz val="12"/>
        <color theme="3" tint="0.3997899889945984"/>
        <rFont val="等线"/>
        <family val="3"/>
      </rPr>
      <t>5</t>
    </r>
    <r>
      <rPr>
        <b/>
        <sz val="12"/>
        <color theme="3" tint="0.3997899889945984"/>
        <rFont val="等线"/>
        <family val="3"/>
      </rPr>
      <t>年</t>
    </r>
    <r>
      <rPr>
        <b/>
        <sz val="12"/>
        <color theme="3" tint="0.3997899889945984"/>
        <rFont val="等线"/>
        <family val="3"/>
      </rPr>
      <t>10</t>
    </r>
    <r>
      <rPr>
        <b/>
        <sz val="12"/>
        <color theme="3" tint="0.3997899889945984"/>
        <rFont val="等线"/>
        <family val="3"/>
      </rPr>
      <t>万公里长悦保养套餐轻享版”
☛包含服务：更换机油机滤，客户无须承担保养服务产生的费用（包括BMW原厂机油、工时和所需的原装BMW配件的费用）
☛使用要求：只有在CBS提示红灯或黄灯，或者车辆距离上次机油保养间隔里程达到10,000公里或时间间隔达到11个月的情况下才能申请机油保养
☛使用范围：宝马全国授权经销商均可使用
☛其他：车辆交付时需要在经销商端签署服务协议
☛BMW拥有活动的最终解释权，保养服务内容以宝马授权经销商提供为准</t>
    </r>
    <r>
      <rPr>
        <sz val="12"/>
        <color indexed="8"/>
        <rFont val="等线"/>
        <family val="3"/>
      </rPr>
      <t xml:space="preserve">
车身颜色：
神秘灰、开士米银、碳黑色、矿石白、量子蓝、馥郁红
内饰颜色：
黑色、摩卡色、火山红、30i 尊享型可选：火山红/黑色
上述信息仅供参考，车型配置信息适用于一定生产月</t>
    </r>
  </si>
  <si>
    <r>
      <rPr>
        <b/>
        <sz val="12"/>
        <color indexed="8"/>
        <rFont val="等线"/>
        <family val="3"/>
      </rPr>
      <t>全新BMW</t>
    </r>
    <r>
      <rPr>
        <b/>
        <sz val="12"/>
        <rFont val="等线"/>
        <family val="3"/>
      </rPr>
      <t xml:space="preserve"> X1</t>
    </r>
  </si>
  <si>
    <r>
      <rPr>
        <sz val="12"/>
        <color indexed="8"/>
        <rFont val="等线"/>
        <family val="3"/>
      </rPr>
      <t>X</t>
    </r>
    <r>
      <rPr>
        <sz val="12"/>
        <color indexed="8"/>
        <rFont val="等线"/>
        <family val="3"/>
      </rPr>
      <t xml:space="preserve">1 </t>
    </r>
    <r>
      <rPr>
        <sz val="12"/>
        <color indexed="8"/>
        <rFont val="等线"/>
        <family val="3"/>
      </rPr>
      <t>sDrive 20Li X设计套装</t>
    </r>
  </si>
  <si>
    <r>
      <rPr>
        <sz val="12"/>
        <color indexed="8"/>
        <rFont val="等线"/>
        <family val="3"/>
      </rPr>
      <t>X</t>
    </r>
    <r>
      <rPr>
        <sz val="12"/>
        <color indexed="8"/>
        <rFont val="等线"/>
        <family val="3"/>
      </rPr>
      <t xml:space="preserve">1 </t>
    </r>
    <r>
      <rPr>
        <sz val="12"/>
        <color indexed="8"/>
        <rFont val="等线"/>
        <family val="3"/>
      </rPr>
      <t>sDrive 25Li X设计套装</t>
    </r>
  </si>
  <si>
    <r>
      <rPr>
        <sz val="12"/>
        <color indexed="8"/>
        <rFont val="等线"/>
        <family val="3"/>
      </rPr>
      <t>X</t>
    </r>
    <r>
      <rPr>
        <sz val="12"/>
        <color indexed="8"/>
        <rFont val="等线"/>
        <family val="3"/>
      </rPr>
      <t xml:space="preserve">1 </t>
    </r>
    <r>
      <rPr>
        <sz val="12"/>
        <color indexed="8"/>
        <rFont val="等线"/>
        <family val="3"/>
      </rPr>
      <t>sDrive 25Li M运动套装</t>
    </r>
  </si>
  <si>
    <r>
      <rPr>
        <sz val="12"/>
        <color indexed="8"/>
        <rFont val="等线"/>
        <family val="3"/>
      </rPr>
      <t>X</t>
    </r>
    <r>
      <rPr>
        <sz val="12"/>
        <color indexed="8"/>
        <rFont val="等线"/>
        <family val="3"/>
      </rPr>
      <t xml:space="preserve">1 </t>
    </r>
    <r>
      <rPr>
        <sz val="12"/>
        <color indexed="8"/>
        <rFont val="等线"/>
        <family val="3"/>
      </rPr>
      <t>xDrive 25Li X设计套装</t>
    </r>
  </si>
  <si>
    <r>
      <rPr>
        <sz val="12"/>
        <color indexed="8"/>
        <rFont val="等线"/>
        <family val="3"/>
      </rPr>
      <t>X</t>
    </r>
    <r>
      <rPr>
        <sz val="12"/>
        <color indexed="8"/>
        <rFont val="等线"/>
        <family val="3"/>
      </rPr>
      <t xml:space="preserve">1 </t>
    </r>
    <r>
      <rPr>
        <sz val="12"/>
        <color indexed="8"/>
        <rFont val="等线"/>
        <family val="3"/>
      </rPr>
      <t>xDrive 25Li M运动套装</t>
    </r>
  </si>
  <si>
    <t>车身颜色 :  摩天灰、矿石白、波尔蒂芒蓝、闪耀铜灰色、碳黑色
内饰颜色 :  黑色、摩卡色、珊瑚红/黑色
上述信息仅供参考，车型配置信息适用于一定生产月</t>
  </si>
  <si>
    <t>全新BMW 5系</t>
  </si>
  <si>
    <t>525Li 豪华套装</t>
  </si>
  <si>
    <t>525Li M运动套装</t>
  </si>
  <si>
    <t>530Li 领先型豪华套装</t>
  </si>
  <si>
    <t>530Li 领先型M运动套装</t>
  </si>
  <si>
    <t>530Li xDrive豪华套装</t>
  </si>
  <si>
    <t>530Li xDrive M运动套装</t>
  </si>
  <si>
    <t>530Li 尊享型豪华套装</t>
  </si>
  <si>
    <t>530Li 尊享型M运动套装</t>
  </si>
  <si>
    <r>
      <rPr>
        <b/>
        <sz val="12"/>
        <color theme="3" tint="0.3999499976634979"/>
        <rFont val="等线"/>
        <family val="3"/>
      </rPr>
      <t>2024年4月1日~6月30日，通过线上成功订购宝马5系，并于2024年9月30日前完成提车（提车店需在2024年9月30日前完成宝马系统信息提报）可享“5年10万公里长悦保养套餐轻享版”
☛包含服务：更换机油机滤，客户无须承担保养服务产生的费用（包括BMW原厂机油、工时和所需的原装BMW配件的费用）
☛使用要求：只有在CBS提示红灯或黄灯，或者车辆距离上次机油保养间隔里程达到10,000公里或时间间隔达到11个月的情况下才能申请机油保养
☛使用范围：宝马全国授权经销商均可使用
☛其他：车辆交付时需要在经销商端签署服务协议
☛BMW拥有活动的最终解释权，保养服务内容以宝马授权经销商提供为准</t>
    </r>
    <r>
      <rPr>
        <sz val="12"/>
        <color indexed="8"/>
        <rFont val="等线"/>
        <family val="3"/>
      </rPr>
      <t xml:space="preserve">
车身颜色：矿石白、碳黑色、量子蓝、闪耀铜灰色、岩石灰、砂金石红、磨砂纯灰色
内饰颜色：525LI、530Li 领先型、530Li xDrive：铜棕、勃艮第红、深咖啡色；530Li 尊享型：铜棕/阿特拉斯灰、勃艮第红/黑色、海蓝/黑色
上述信息仅供参考，车型配置信息适用于一定生产月</t>
    </r>
  </si>
  <si>
    <t>全新BMW 3系</t>
  </si>
  <si>
    <t>320i M运动套装</t>
  </si>
  <si>
    <t>325i M运动套装</t>
  </si>
  <si>
    <t>325i M运动曜夜套装</t>
  </si>
  <si>
    <t>330i M运动曜夜套装</t>
  </si>
  <si>
    <t>320Li M运动套装</t>
  </si>
  <si>
    <t>325Li M运动套装</t>
  </si>
  <si>
    <t>325Li xDrive M运动套装</t>
  </si>
  <si>
    <t>325Li M运动曜夜套装</t>
  </si>
  <si>
    <t>330Li M运动曜夜套装</t>
  </si>
  <si>
    <r>
      <rPr>
        <b/>
        <sz val="12"/>
        <color theme="3" tint="0.3997899889945984"/>
        <rFont val="等线"/>
        <family val="3"/>
      </rPr>
      <t>2024</t>
    </r>
    <r>
      <rPr>
        <b/>
        <sz val="12"/>
        <color theme="3" tint="0.3997899889945984"/>
        <rFont val="等线"/>
        <family val="3"/>
      </rPr>
      <t>年</t>
    </r>
    <r>
      <rPr>
        <b/>
        <sz val="12"/>
        <color theme="3" tint="0.3997899889945984"/>
        <rFont val="等线"/>
        <family val="3"/>
      </rPr>
      <t>4</t>
    </r>
    <r>
      <rPr>
        <b/>
        <sz val="12"/>
        <color theme="3" tint="0.3997899889945984"/>
        <rFont val="等线"/>
        <family val="3"/>
      </rPr>
      <t>月</t>
    </r>
    <r>
      <rPr>
        <b/>
        <sz val="12"/>
        <color theme="3" tint="0.3997899889945984"/>
        <rFont val="等线"/>
        <family val="3"/>
      </rPr>
      <t>1</t>
    </r>
    <r>
      <rPr>
        <b/>
        <sz val="12"/>
        <color theme="3" tint="0.3997899889945984"/>
        <rFont val="等线"/>
        <family val="3"/>
      </rPr>
      <t>日</t>
    </r>
    <r>
      <rPr>
        <b/>
        <sz val="12"/>
        <color theme="3" tint="0.3997899889945984"/>
        <rFont val="等线"/>
        <family val="3"/>
      </rPr>
      <t>~6</t>
    </r>
    <r>
      <rPr>
        <b/>
        <sz val="12"/>
        <color theme="3" tint="0.3997899889945984"/>
        <rFont val="等线"/>
        <family val="3"/>
      </rPr>
      <t>月</t>
    </r>
    <r>
      <rPr>
        <b/>
        <sz val="12"/>
        <color theme="3" tint="0.3997899889945984"/>
        <rFont val="等线"/>
        <family val="3"/>
      </rPr>
      <t>30</t>
    </r>
    <r>
      <rPr>
        <b/>
        <sz val="12"/>
        <color theme="3" tint="0.3997899889945984"/>
        <rFont val="等线"/>
        <family val="3"/>
      </rPr>
      <t>日，通过线上成功订购宝马</t>
    </r>
    <r>
      <rPr>
        <b/>
        <sz val="12"/>
        <color theme="3" tint="0.3997899889945984"/>
        <rFont val="等线"/>
        <family val="3"/>
      </rPr>
      <t>3系</t>
    </r>
    <r>
      <rPr>
        <b/>
        <sz val="12"/>
        <color theme="3" tint="0.3997899889945984"/>
        <rFont val="等线"/>
        <family val="3"/>
      </rPr>
      <t>，并于</t>
    </r>
    <r>
      <rPr>
        <b/>
        <sz val="12"/>
        <color theme="3" tint="0.3997899889945984"/>
        <rFont val="等线"/>
        <family val="3"/>
      </rPr>
      <t>2024</t>
    </r>
    <r>
      <rPr>
        <b/>
        <sz val="12"/>
        <color theme="3" tint="0.3997899889945984"/>
        <rFont val="等线"/>
        <family val="3"/>
      </rPr>
      <t>年</t>
    </r>
    <r>
      <rPr>
        <b/>
        <sz val="12"/>
        <color theme="3" tint="0.3997899889945984"/>
        <rFont val="等线"/>
        <family val="3"/>
      </rPr>
      <t>9</t>
    </r>
    <r>
      <rPr>
        <b/>
        <sz val="12"/>
        <color theme="3" tint="0.3997899889945984"/>
        <rFont val="等线"/>
        <family val="3"/>
      </rPr>
      <t>月</t>
    </r>
    <r>
      <rPr>
        <b/>
        <sz val="12"/>
        <color theme="3" tint="0.3997899889945984"/>
        <rFont val="等线"/>
        <family val="3"/>
      </rPr>
      <t>30</t>
    </r>
    <r>
      <rPr>
        <b/>
        <sz val="12"/>
        <color theme="3" tint="0.3997899889945984"/>
        <rFont val="等线"/>
        <family val="3"/>
      </rPr>
      <t>日前完成提车（提车店需在</t>
    </r>
    <r>
      <rPr>
        <b/>
        <sz val="12"/>
        <color theme="3" tint="0.3997899889945984"/>
        <rFont val="等线"/>
        <family val="3"/>
      </rPr>
      <t>2024</t>
    </r>
    <r>
      <rPr>
        <b/>
        <sz val="12"/>
        <color theme="3" tint="0.3997899889945984"/>
        <rFont val="等线"/>
        <family val="3"/>
      </rPr>
      <t>年</t>
    </r>
    <r>
      <rPr>
        <b/>
        <sz val="12"/>
        <color theme="3" tint="0.3997899889945984"/>
        <rFont val="等线"/>
        <family val="3"/>
      </rPr>
      <t>9</t>
    </r>
    <r>
      <rPr>
        <b/>
        <sz val="12"/>
        <color theme="3" tint="0.3997899889945984"/>
        <rFont val="等线"/>
        <family val="3"/>
      </rPr>
      <t>月</t>
    </r>
    <r>
      <rPr>
        <b/>
        <sz val="12"/>
        <color theme="3" tint="0.3997899889945984"/>
        <rFont val="等线"/>
        <family val="3"/>
      </rPr>
      <t>30</t>
    </r>
    <r>
      <rPr>
        <b/>
        <sz val="12"/>
        <color theme="3" tint="0.3997899889945984"/>
        <rFont val="等线"/>
        <family val="3"/>
      </rPr>
      <t>日前完成宝马系统信息提报）可享“</t>
    </r>
    <r>
      <rPr>
        <b/>
        <sz val="12"/>
        <color theme="3" tint="0.3997899889945984"/>
        <rFont val="等线"/>
        <family val="3"/>
      </rPr>
      <t>5</t>
    </r>
    <r>
      <rPr>
        <b/>
        <sz val="12"/>
        <color theme="3" tint="0.3997899889945984"/>
        <rFont val="等线"/>
        <family val="3"/>
      </rPr>
      <t>年</t>
    </r>
    <r>
      <rPr>
        <b/>
        <sz val="12"/>
        <color theme="3" tint="0.3997899889945984"/>
        <rFont val="等线"/>
        <family val="3"/>
      </rPr>
      <t>10</t>
    </r>
    <r>
      <rPr>
        <b/>
        <sz val="12"/>
        <color theme="3" tint="0.3997899889945984"/>
        <rFont val="等线"/>
        <family val="3"/>
      </rPr>
      <t xml:space="preserve">万公里长悦保养套餐轻享版”
</t>
    </r>
    <r>
      <rPr>
        <b/>
        <sz val="12"/>
        <color theme="3" tint="0.3997899889945984"/>
        <rFont val="等线"/>
        <family val="3"/>
      </rPr>
      <t>☛</t>
    </r>
    <r>
      <rPr>
        <b/>
        <sz val="12"/>
        <color theme="3" tint="0.3997899889945984"/>
        <rFont val="等线"/>
        <family val="3"/>
      </rPr>
      <t>包含服务：更换机油机滤，客户无须承担保养服务产生的费用（包括</t>
    </r>
    <r>
      <rPr>
        <b/>
        <sz val="12"/>
        <color theme="3" tint="0.3997899889945984"/>
        <rFont val="等线"/>
        <family val="3"/>
      </rPr>
      <t>BMW</t>
    </r>
    <r>
      <rPr>
        <b/>
        <sz val="12"/>
        <color theme="3" tint="0.3997899889945984"/>
        <rFont val="等线"/>
        <family val="3"/>
      </rPr>
      <t>原厂机油、工时和所需的原装</t>
    </r>
    <r>
      <rPr>
        <b/>
        <sz val="12"/>
        <color theme="3" tint="0.3997899889945984"/>
        <rFont val="等线"/>
        <family val="3"/>
      </rPr>
      <t>BMW</t>
    </r>
    <r>
      <rPr>
        <b/>
        <sz val="12"/>
        <color theme="3" tint="0.3997899889945984"/>
        <rFont val="等线"/>
        <family val="3"/>
      </rPr>
      <t xml:space="preserve">配件的费用）
</t>
    </r>
    <r>
      <rPr>
        <b/>
        <sz val="12"/>
        <color theme="3" tint="0.3997899889945984"/>
        <rFont val="等线"/>
        <family val="3"/>
      </rPr>
      <t>☛</t>
    </r>
    <r>
      <rPr>
        <b/>
        <sz val="12"/>
        <color theme="3" tint="0.3997899889945984"/>
        <rFont val="等线"/>
        <family val="3"/>
      </rPr>
      <t>使用要求：只有在</t>
    </r>
    <r>
      <rPr>
        <b/>
        <sz val="12"/>
        <color theme="3" tint="0.3997899889945984"/>
        <rFont val="等线"/>
        <family val="3"/>
      </rPr>
      <t>CBS</t>
    </r>
    <r>
      <rPr>
        <b/>
        <sz val="12"/>
        <color theme="3" tint="0.3997899889945984"/>
        <rFont val="等线"/>
        <family val="3"/>
      </rPr>
      <t>提示红灯或黄灯，或者车辆距离上次机油保养间隔里程达到</t>
    </r>
    <r>
      <rPr>
        <b/>
        <sz val="12"/>
        <color theme="3" tint="0.3997899889945984"/>
        <rFont val="等线"/>
        <family val="3"/>
      </rPr>
      <t>10,000</t>
    </r>
    <r>
      <rPr>
        <b/>
        <sz val="12"/>
        <color theme="3" tint="0.3997899889945984"/>
        <rFont val="等线"/>
        <family val="3"/>
      </rPr>
      <t>公里或时间间隔达到</t>
    </r>
    <r>
      <rPr>
        <b/>
        <sz val="12"/>
        <color theme="3" tint="0.3997899889945984"/>
        <rFont val="等线"/>
        <family val="3"/>
      </rPr>
      <t>11</t>
    </r>
    <r>
      <rPr>
        <b/>
        <sz val="12"/>
        <color theme="3" tint="0.3997899889945984"/>
        <rFont val="等线"/>
        <family val="3"/>
      </rPr>
      <t xml:space="preserve">个月的情况下才能申请机油保养
</t>
    </r>
    <r>
      <rPr>
        <b/>
        <sz val="12"/>
        <color theme="3" tint="0.3997899889945984"/>
        <rFont val="等线"/>
        <family val="3"/>
      </rPr>
      <t>☛</t>
    </r>
    <r>
      <rPr>
        <b/>
        <sz val="12"/>
        <color theme="3" tint="0.3997899889945984"/>
        <rFont val="等线"/>
        <family val="3"/>
      </rPr>
      <t xml:space="preserve">使用范围：宝马全国授权经销商均可使用
</t>
    </r>
    <r>
      <rPr>
        <b/>
        <sz val="12"/>
        <color theme="3" tint="0.3997899889945984"/>
        <rFont val="等线"/>
        <family val="3"/>
      </rPr>
      <t>☛</t>
    </r>
    <r>
      <rPr>
        <b/>
        <sz val="12"/>
        <color theme="3" tint="0.3997899889945984"/>
        <rFont val="等线"/>
        <family val="3"/>
      </rPr>
      <t xml:space="preserve">其他：车辆交付时需要在经销商端签署服务协议
</t>
    </r>
    <r>
      <rPr>
        <b/>
        <sz val="12"/>
        <color theme="3" tint="0.3997899889945984"/>
        <rFont val="等线"/>
        <family val="3"/>
      </rPr>
      <t>☛BMW</t>
    </r>
    <r>
      <rPr>
        <b/>
        <sz val="12"/>
        <color theme="3" tint="0.3997899889945984"/>
        <rFont val="等线"/>
        <family val="3"/>
      </rPr>
      <t>拥有活动的最终解释权，保养服务内容以宝马授权经销商提供为准</t>
    </r>
    <r>
      <rPr>
        <sz val="12"/>
        <color indexed="8"/>
        <rFont val="等线"/>
        <family val="3"/>
      </rPr>
      <t xml:space="preserve">
外观颜色：摩天灰、海岸蓝、碳黑色、墨尔本红、矿石白、波尔蒂芒蓝
内饰颜色：摩卡色、火山红、黑色、火山红/黑色
上述信息仅供参考，车型配置信息适用于一定生产月</t>
    </r>
  </si>
  <si>
    <t>BMW 纯电i3</t>
  </si>
  <si>
    <r>
      <rPr>
        <sz val="12"/>
        <color indexed="8"/>
        <rFont val="等线"/>
        <family val="3"/>
      </rPr>
      <t>i3</t>
    </r>
    <r>
      <rPr>
        <sz val="12"/>
        <color indexed="8"/>
        <rFont val="等线"/>
        <family val="3"/>
      </rPr>
      <t xml:space="preserve"> </t>
    </r>
    <r>
      <rPr>
        <sz val="12"/>
        <color indexed="8"/>
        <rFont val="等线"/>
        <family val="3"/>
      </rPr>
      <t>eDrive35L</t>
    </r>
  </si>
  <si>
    <r>
      <rPr>
        <sz val="12"/>
        <color indexed="8"/>
        <rFont val="等线"/>
        <family val="3"/>
      </rPr>
      <t>i3</t>
    </r>
    <r>
      <rPr>
        <sz val="12"/>
        <color indexed="8"/>
        <rFont val="等线"/>
        <family val="3"/>
      </rPr>
      <t xml:space="preserve"> </t>
    </r>
    <r>
      <rPr>
        <sz val="12"/>
        <color indexed="8"/>
        <rFont val="等线"/>
        <family val="3"/>
      </rPr>
      <t>eDrive40L曜夜套装</t>
    </r>
  </si>
  <si>
    <r>
      <rPr>
        <sz val="12"/>
        <color indexed="8"/>
        <rFont val="等线"/>
        <family val="3"/>
      </rPr>
      <t>i3</t>
    </r>
    <r>
      <rPr>
        <sz val="12"/>
        <color indexed="8"/>
        <rFont val="等线"/>
        <family val="3"/>
      </rPr>
      <t xml:space="preserve"> </t>
    </r>
    <r>
      <rPr>
        <sz val="12"/>
        <color indexed="8"/>
        <rFont val="等线"/>
        <family val="3"/>
      </rPr>
      <t>eDrive40L曜夜运动套装</t>
    </r>
  </si>
  <si>
    <t>车身颜色：碳黑色、墨尔本红、矿石白、波尔蒂芒蓝、摩天灰、海岸蓝
内饰颜色：摩卡色、火山红、黑色、火山红/黑色
上述信息仅供参考，车型配置信息适用于一定生产月</t>
  </si>
  <si>
    <t xml:space="preserve"> 查看最新免税价格请登录 中企诚谊网站：www.mianshuiche.com</t>
  </si>
  <si>
    <r>
      <rPr>
        <b/>
        <sz val="11"/>
        <rFont val="微软雅黑"/>
        <family val="2"/>
      </rPr>
      <t>奥迪</t>
    </r>
    <r>
      <rPr>
        <b/>
        <sz val="11"/>
        <rFont val="宋体"/>
        <family val="3"/>
      </rPr>
      <t xml:space="preserve"> </t>
    </r>
    <r>
      <rPr>
        <b/>
        <sz val="12"/>
        <rFont val="Arial"/>
        <family val="2"/>
      </rPr>
      <t xml:space="preserve">A7L
</t>
    </r>
  </si>
  <si>
    <t>24VX款 A7L 45 TFSI 豪华型</t>
  </si>
  <si>
    <r>
      <rPr>
        <sz val="12"/>
        <color indexed="8"/>
        <rFont val="等线"/>
        <family val="3"/>
      </rPr>
      <t>24VX款 A7L 45 TFSI quattro 奢享型</t>
    </r>
    <r>
      <rPr>
        <sz val="12"/>
        <color indexed="8"/>
        <rFont val="等线"/>
        <family val="3"/>
      </rPr>
      <t>+运动座椅升级套装</t>
    </r>
  </si>
  <si>
    <t>24VX款 A7L 45 TFSI quattro 黑武士版</t>
  </si>
  <si>
    <t>24VX款 A7L 45 TFSI quattro RS套件竞速版</t>
  </si>
  <si>
    <t>24VX款 A7L 55 TFSI quattro RS套件竞速版</t>
  </si>
  <si>
    <t>A7L 55 TFSI quattro 黑武士</t>
  </si>
  <si>
    <t>A7L 55 TFSI quattro 先行版</t>
  </si>
  <si>
    <r>
      <rPr>
        <sz val="12"/>
        <color rgb="FF000000"/>
        <rFont val="等线"/>
        <family val="3"/>
      </rPr>
      <t>外观颜色：米勒白、极地黑、电光蓝、恒动灰、烟熏棕、箭羽灰（</t>
    </r>
    <r>
      <rPr>
        <sz val="12"/>
        <color rgb="FF000000"/>
        <rFont val="等线"/>
        <family val="3"/>
      </rPr>
      <t>RS</t>
    </r>
    <r>
      <rPr>
        <sz val="12"/>
        <color rgb="FF000000"/>
        <rFont val="等线"/>
        <family val="3"/>
      </rPr>
      <t>套件竞速版）
内饰颜色：静谧黑、悠远灰、奢雅棕、舒云白、挚热红、暗影灰（</t>
    </r>
    <r>
      <rPr>
        <sz val="12"/>
        <color rgb="FF000000"/>
        <rFont val="等线"/>
        <family val="3"/>
      </rPr>
      <t>RS</t>
    </r>
    <r>
      <rPr>
        <sz val="12"/>
        <color rgb="FF000000"/>
        <rFont val="等线"/>
        <family val="3"/>
      </rPr>
      <t xml:space="preserve">套件竞速版）
</t>
    </r>
    <r>
      <rPr>
        <b/>
        <sz val="12"/>
        <color rgb="FF0070C0"/>
        <rFont val="等线"/>
        <family val="3"/>
      </rPr>
      <t>权益：
1、专属零息低息分期购车方案
2、2年或者5万公里三包，以先到者为准
3、3年或10万公里整车质保，以先到者为准
4、3年免费24小时安全顾问事故处理协助服务
5、3年免费Audi Connect &amp; Asterix移动互联服务
6、3年免费基础服务流量
7、3年内每月赠送6GB通用流量</t>
    </r>
  </si>
  <si>
    <r>
      <rPr>
        <b/>
        <sz val="12"/>
        <color indexed="8"/>
        <rFont val="微软雅黑"/>
        <family val="2"/>
      </rPr>
      <t>奥迪</t>
    </r>
    <r>
      <rPr>
        <b/>
        <sz val="12"/>
        <color indexed="8"/>
        <rFont val="Arial"/>
        <family val="2"/>
      </rPr>
      <t xml:space="preserve"> Q6</t>
    </r>
  </si>
  <si>
    <t>2024款 40 TFSI quattro 观云型 羽林套装</t>
  </si>
  <si>
    <t>2024款 40 TFSI quattro 观云型 飞骑套装</t>
  </si>
  <si>
    <t>2024款 45 TFSI quattro 齐云型 羽林套装</t>
  </si>
  <si>
    <t>2024款 45 TFSI quattro 齐云型 飞骑套装</t>
  </si>
  <si>
    <t>2024款 45TFSI quattro RS套件竞速版</t>
  </si>
  <si>
    <t>2024款 45 TFSI quattro 逐云版 飞骑套装 (7座)</t>
  </si>
  <si>
    <t>2024款 45 TFSI quattro 逐云版 飞骑套装 (6座)</t>
  </si>
  <si>
    <t>2024款 45 TFSI quattro 黑武士（七座）</t>
  </si>
  <si>
    <t>2024款 45 TFSI quattro 影武士（七座）</t>
  </si>
  <si>
    <t>2024款 45 TFSI quattro 黑武士（六座）</t>
  </si>
  <si>
    <t>2024款 45 TFSI quattro 影武士（六座）</t>
  </si>
  <si>
    <t>2024款 50 TFSI quattro 行云型 羽林套装</t>
  </si>
  <si>
    <t>2024款 50 TFSI quattro 行云型 飞骑套装</t>
  </si>
  <si>
    <t>2024款 50 TFSI quattro 黑武士</t>
  </si>
  <si>
    <t>2024款 50 TFSI quattro 影武士</t>
  </si>
  <si>
    <r>
      <rPr>
        <sz val="12"/>
        <color indexed="8"/>
        <rFont val="等线"/>
        <family val="3"/>
      </rPr>
      <t xml:space="preserve">外观颜色：卧虎白、玄牛黑、飞龙青、天马蓝、雪蟒银、醒狮灰、福鹿褐、麒麟棕
内饰颜色：茸棕、羽白、须灰、驼褐、瞳黑、冠红
</t>
    </r>
    <r>
      <rPr>
        <b/>
        <sz val="12"/>
        <color rgb="FF0070C0"/>
        <rFont val="等线"/>
        <family val="3"/>
      </rPr>
      <t>权益：
1、专属零息低息分期购车方案
2、2年或者5万公里三包，以先到者为准
3、3年或10万公里整车质保，以先到者为准
4、3年免费24小时安全顾问事故处理协助服务
5、3年免费Audi Connect &amp; Asterix移动互联服务
6、3年免费基础服务流量
7、3年内每月赠送6GB通用流量</t>
    </r>
  </si>
  <si>
    <r>
      <rPr>
        <b/>
        <sz val="12"/>
        <color indexed="8"/>
        <rFont val="微软雅黑"/>
        <family val="2"/>
      </rPr>
      <t>奥迪</t>
    </r>
    <r>
      <rPr>
        <b/>
        <sz val="12"/>
        <color indexed="8"/>
        <rFont val="Arial"/>
        <family val="2"/>
      </rPr>
      <t xml:space="preserve"> Q5 e-tron
2023</t>
    </r>
    <r>
      <rPr>
        <b/>
        <sz val="12"/>
        <color indexed="8"/>
        <rFont val="微软雅黑"/>
        <family val="2"/>
      </rPr>
      <t>款</t>
    </r>
  </si>
  <si>
    <t>Q5 e-tron 40 闪耀型</t>
  </si>
  <si>
    <t xml:space="preserve">Q5 e-tron 40 星耀型 </t>
  </si>
  <si>
    <t>Q5 e-tron 40 星骑士版</t>
  </si>
  <si>
    <t>Q5 e-tron 40 星耀型 机甲套装 黑武士/白法师版</t>
  </si>
  <si>
    <t>Q5 e-tron 40 星耀型 机甲套装 影武士版</t>
  </si>
  <si>
    <r>
      <rPr>
        <sz val="12"/>
        <rFont val="等线"/>
        <family val="3"/>
      </rPr>
      <t xml:space="preserve">外观颜色：达摩黑、李白、干将红、墨子绿、花木蓝、盘古玉、诸葛灰
内饰颜色：银翎-凤羽黑、银翎-霜翼黑、橙翎-凤羽灰、橙翎-冰痕灰、红翎-凤羽灰、红翎-冰痕黑、灰翎-冰痕棕、灰翎-凤羽灰、白翎-凤羽黑
</t>
    </r>
    <r>
      <rPr>
        <b/>
        <sz val="12"/>
        <color rgb="FF0070C0"/>
        <rFont val="等线"/>
        <family val="3"/>
      </rPr>
      <t>权益：
1、专属零息低息分期购车方案
2、3年或10万公里整车质保
3、8年或16万公里三电质保
4、3年免费24小时安全顾问事故处理协助服务
5、3年免费Audi Connect &amp; Asterix移动互联服务
6、3年免费基础服务流量
7、3年内每月赠送6GB通用流量</t>
    </r>
  </si>
  <si>
    <t>厂家会对自身产品在年款、配置等方面不定期进行调整，最终车辆价格及配置需以厂家政策及排产为准</t>
  </si>
  <si>
    <t>林肯Z
2024款</t>
  </si>
  <si>
    <t>林肯Z 2.0T 尊尚版</t>
  </si>
  <si>
    <t>林肯Z 2.0T 混动 尊尚版</t>
  </si>
  <si>
    <t>林肯Z 2.0T 混动 尊逸版</t>
  </si>
  <si>
    <t>林肯Z 2.0T 混动 尊耀版</t>
  </si>
  <si>
    <t>冒险家
2024款</t>
  </si>
  <si>
    <t>冒险家 2.0T 前驱 尊享版</t>
  </si>
  <si>
    <t>冒险家 2.0T 前驱 尊雅版</t>
  </si>
  <si>
    <t>冒险家 2.0T 四驱 尊耀版</t>
  </si>
  <si>
    <t>冒险家 1.5T 前驱 尊享混动版</t>
  </si>
  <si>
    <t>冒险家 1.5T 前驱 尊雅混动版</t>
  </si>
  <si>
    <t xml:space="preserve">
航海家
2023款</t>
  </si>
  <si>
    <t>航海家 2.0T 尊享版（四驱）</t>
  </si>
  <si>
    <t>航海家 2.0T 尊逸版（四驱）</t>
  </si>
  <si>
    <t>航海家 2.0T 尊睿版（四驱）</t>
  </si>
  <si>
    <t>航海家 2.0T 尊睿混动版（四驱）</t>
  </si>
  <si>
    <t>航海家 2.0T 总统混动版（四驱）</t>
  </si>
  <si>
    <t>飞行家
2023款</t>
  </si>
  <si>
    <t>免税价格及供货情况以实际购车时厂家价格政策及生产情况为准</t>
  </si>
  <si>
    <r>
      <rPr>
        <b/>
        <sz val="12"/>
        <color indexed="8"/>
        <rFont val="等线"/>
        <family val="3"/>
      </rPr>
      <t>北京奔驰   GLC L
202</t>
    </r>
    <r>
      <rPr>
        <b/>
        <sz val="12"/>
        <color indexed="8"/>
        <rFont val="等线"/>
        <family val="3"/>
      </rPr>
      <t>4</t>
    </r>
    <r>
      <rPr>
        <b/>
        <sz val="12"/>
        <color indexed="8"/>
        <rFont val="等线"/>
        <family val="3"/>
      </rPr>
      <t>款</t>
    </r>
  </si>
  <si>
    <t xml:space="preserve"> GLC 260 L 4MATIC 动感型 5座</t>
  </si>
  <si>
    <t xml:space="preserve"> GLC 260 L 4MATIC 动感型 7座</t>
  </si>
  <si>
    <t xml:space="preserve"> GLC 260 L 4MATIC 豪华型 5座</t>
  </si>
  <si>
    <t xml:space="preserve"> GLC 260 L 4MATIC 豪华型 7座</t>
  </si>
  <si>
    <t xml:space="preserve"> GLC 300 L 4MATIC 动感型 5座</t>
  </si>
  <si>
    <t xml:space="preserve"> GLC 300 L 4MATIC 动感型 7座</t>
  </si>
  <si>
    <t xml:space="preserve"> GLC 300 L 4MATIC 豪华型 5座</t>
  </si>
  <si>
    <t xml:space="preserve"> GLC 300 L 4MATIC 豪华型 7座</t>
  </si>
  <si>
    <t>车身：北极白、曜岩黑、海夜蓝、红宝石黑、松石绿、石墨灰、时空银
内饰：黑色、赭石棕色</t>
  </si>
  <si>
    <t>北京奔驰 GLB
2024款</t>
  </si>
  <si>
    <t>GLB 200 动感型</t>
  </si>
  <si>
    <t>GLB 200 时尚型</t>
  </si>
  <si>
    <t>GLB 220 动感型</t>
  </si>
  <si>
    <t>GLB 220 时尚型</t>
  </si>
  <si>
    <t>GLB 220 4MATIC</t>
  </si>
  <si>
    <t>车身：北极白、宇宙黑、山灰、熔岩红、海夜蓝、时空银
内饰：黑色、棕色</t>
  </si>
  <si>
    <r>
      <rPr>
        <b/>
        <sz val="12"/>
        <color indexed="8"/>
        <rFont val="等线"/>
        <family val="3"/>
      </rPr>
      <t xml:space="preserve">北京奔驰 GLA
</t>
    </r>
    <r>
      <rPr>
        <b/>
        <sz val="12"/>
        <rFont val="等线"/>
        <family val="3"/>
      </rPr>
      <t>2024款</t>
    </r>
  </si>
  <si>
    <t xml:space="preserve"> GLA 200</t>
  </si>
  <si>
    <t xml:space="preserve"> GLA 220</t>
  </si>
  <si>
    <t xml:space="preserve"> GLA 220 4MATIC </t>
  </si>
  <si>
    <t>车身颜色：北极白、宇宙黑、山灰、瑰砾金、熔岩红、海夜蓝、时空银
内饰颜色：黑色、棕色、灰/黑</t>
  </si>
  <si>
    <t>北京奔驰 C
2024款</t>
  </si>
  <si>
    <t xml:space="preserve"> C 200 L 运动版</t>
  </si>
  <si>
    <t xml:space="preserve"> C 260 L</t>
  </si>
  <si>
    <t xml:space="preserve"> C 260 L 运动版</t>
  </si>
  <si>
    <t xml:space="preserve"> C 260L 运动型 4MATIC</t>
  </si>
  <si>
    <t xml:space="preserve"> C 260 L 皓夜运动版</t>
  </si>
  <si>
    <t>车身颜色：松石绿、北极白、曜岩黑、海夜蓝、贝母白、熔岩红、石墨灰、时空银
内饰颜色：黑色、棕色</t>
  </si>
  <si>
    <r>
      <rPr>
        <b/>
        <sz val="12"/>
        <color indexed="8"/>
        <rFont val="等线"/>
        <family val="3"/>
      </rPr>
      <t>北京奔驰 E级
长轴距轿车
202</t>
    </r>
    <r>
      <rPr>
        <b/>
        <sz val="12"/>
        <color indexed="8"/>
        <rFont val="等线"/>
        <family val="3"/>
      </rPr>
      <t>4</t>
    </r>
    <r>
      <rPr>
        <b/>
        <sz val="12"/>
        <color indexed="8"/>
        <rFont val="等线"/>
        <family val="3"/>
      </rPr>
      <t>款</t>
    </r>
  </si>
  <si>
    <t>2024款 E 260 L</t>
  </si>
  <si>
    <t>2024款 E 260 L 运动型</t>
  </si>
  <si>
    <t>2024款 E 260 L 4MATIC</t>
  </si>
  <si>
    <t>2024款 E 260 L 4MATIC 运动型</t>
  </si>
  <si>
    <t>2024款 E 300 L 时尚型</t>
  </si>
  <si>
    <t>2024款 E 300 L 时尚运动型</t>
  </si>
  <si>
    <t>2024款 E 300 L 豪华型</t>
  </si>
  <si>
    <t>2024款 E 300 L 豪华运动型</t>
  </si>
  <si>
    <t>2024款 E 300 L 尊贵型</t>
  </si>
  <si>
    <t>2024款 E 300 L 尊贵运动型</t>
  </si>
  <si>
    <t>车身颜色：北极白、曜岩黑、贝母白、海岳蓝、红宝石黑、石墨灰、时空银、松石绿
内饰颜色：黑色、棕色</t>
  </si>
  <si>
    <r>
      <rPr>
        <b/>
        <sz val="12"/>
        <color indexed="8"/>
        <rFont val="等线"/>
        <family val="3"/>
      </rPr>
      <t>北京奔驰A级
202</t>
    </r>
    <r>
      <rPr>
        <b/>
        <sz val="12"/>
        <color indexed="8"/>
        <rFont val="等线"/>
        <family val="3"/>
      </rPr>
      <t>4</t>
    </r>
    <r>
      <rPr>
        <b/>
        <sz val="12"/>
        <color indexed="8"/>
        <rFont val="等线"/>
        <family val="3"/>
      </rPr>
      <t>款</t>
    </r>
  </si>
  <si>
    <t xml:space="preserve"> A 180 L</t>
  </si>
  <si>
    <t xml:space="preserve"> A 200 L 时尚型</t>
  </si>
  <si>
    <t xml:space="preserve"> AMG A 35 L 4MATIC </t>
  </si>
  <si>
    <t>车身颜色：北极白、时空银、海夜蓝、熔岩红、曜岩黑、瑰砾金、山灰色    
内饰颜色：黑色、灰色（A 180L、A 200L 动感型）；黑色、棕色（A 200L 时尚型）；
AMG车身颜色：北极白、曜岩黑、山灰、海夜蓝、时空银、熔岩红
AMG内饰颜色：黑、黑红</t>
  </si>
  <si>
    <r>
      <rPr>
        <b/>
        <sz val="11"/>
        <color indexed="8"/>
        <rFont val="微软雅黑"/>
        <family val="2"/>
      </rPr>
      <t>路虎</t>
    </r>
    <r>
      <rPr>
        <b/>
        <sz val="11"/>
        <color indexed="8"/>
        <rFont val="Arial"/>
        <family val="2"/>
      </rPr>
      <t xml:space="preserve"> </t>
    </r>
    <r>
      <rPr>
        <b/>
        <sz val="11"/>
        <color indexed="8"/>
        <rFont val="微软雅黑"/>
        <family val="2"/>
      </rPr>
      <t xml:space="preserve">揽胜极光L
</t>
    </r>
    <r>
      <rPr>
        <b/>
        <sz val="11"/>
        <color indexed="8"/>
        <rFont val="Arial"/>
        <family val="2"/>
      </rPr>
      <t>2022</t>
    </r>
    <r>
      <rPr>
        <b/>
        <sz val="11"/>
        <color indexed="8"/>
        <rFont val="微软雅黑"/>
        <family val="2"/>
      </rPr>
      <t>款</t>
    </r>
  </si>
  <si>
    <t>2.0T 200PS 精英版</t>
  </si>
  <si>
    <t>2.0T 249PS 科林斯古铜特别版</t>
  </si>
  <si>
    <t>2.0T 249PS 豪华版</t>
  </si>
  <si>
    <t>2.0T 249PS 奢华版</t>
  </si>
  <si>
    <t>车身颜色：富士白、圣托里尼黑、佛罗伦萨红、首尔珍珠银、波托菲诺蓝、硅谷银、夏朗德灰、贝尔维亚绿
内饰颜色：檀木黑</t>
  </si>
  <si>
    <r>
      <rPr>
        <b/>
        <sz val="12"/>
        <color indexed="8"/>
        <rFont val="等线"/>
        <family val="3"/>
      </rPr>
      <t>路虎</t>
    </r>
    <r>
      <rPr>
        <b/>
        <sz val="11"/>
        <rFont val="Arial"/>
        <family val="2"/>
      </rPr>
      <t xml:space="preserve"> </t>
    </r>
    <r>
      <rPr>
        <b/>
        <sz val="11"/>
        <rFont val="微软雅黑"/>
        <family val="2"/>
      </rPr>
      <t xml:space="preserve">发现运动
</t>
    </r>
    <r>
      <rPr>
        <b/>
        <sz val="11"/>
        <rFont val="Arial"/>
        <family val="2"/>
      </rPr>
      <t>2022</t>
    </r>
    <r>
      <rPr>
        <b/>
        <sz val="11"/>
        <rFont val="微软雅黑"/>
        <family val="2"/>
      </rPr>
      <t>款</t>
    </r>
    <r>
      <rPr>
        <b/>
        <sz val="11"/>
        <rFont val="Arial"/>
        <family val="2"/>
      </rPr>
      <t xml:space="preserve"> </t>
    </r>
    <r>
      <rPr>
        <b/>
        <sz val="11"/>
        <rFont val="微软雅黑"/>
        <family val="2"/>
      </rPr>
      <t>改款</t>
    </r>
  </si>
  <si>
    <t>R-Dynamic S 性能版</t>
  </si>
  <si>
    <t>大都会版</t>
  </si>
  <si>
    <t>R-Dynamic SE 性能科技版5座</t>
  </si>
  <si>
    <t>车身颜色：富士白、白马银、海湾蓝、佛罗伦萨红、火山黑、夏朗德灰、硅谷银、圣托里尼黑
内饰颜色：檀木黑、檀黑/云白</t>
  </si>
  <si>
    <t xml:space="preserve">捷豹 XEL
2022款         </t>
  </si>
  <si>
    <t>2.0T 200PS 青春运动版</t>
  </si>
  <si>
    <t>2.0T 250PS 进取运动版</t>
  </si>
  <si>
    <t>外观颜色：白马银、佛罗伦萨红、富士白、火焰蓝、罗塞洛红、英国赛车绿、圣托里尼黑
内饰颜色：黑檀木、黑/火星红、黑/锡耶纳棕</t>
  </si>
  <si>
    <r>
      <rPr>
        <b/>
        <sz val="12"/>
        <color indexed="8"/>
        <rFont val="等线"/>
        <family val="3"/>
      </rPr>
      <t>捷豹 XFL</t>
    </r>
    <r>
      <rPr>
        <b/>
        <sz val="11"/>
        <rFont val="Arial"/>
        <family val="2"/>
      </rPr>
      <t xml:space="preserve">
</t>
    </r>
    <r>
      <rPr>
        <b/>
        <sz val="11"/>
        <rFont val="微软雅黑"/>
        <family val="2"/>
      </rPr>
      <t xml:space="preserve">2022款          </t>
    </r>
  </si>
  <si>
    <t>2.0T 200 马力 后驱 精英豪华版</t>
  </si>
  <si>
    <r>
      <rPr>
        <sz val="12"/>
        <rFont val="等线"/>
        <family val="3"/>
      </rPr>
      <t>代办服务费
2,500</t>
    </r>
    <r>
      <rPr>
        <sz val="12"/>
        <color theme="0"/>
        <rFont val="等线"/>
        <family val="3"/>
      </rPr>
      <t>元</t>
    </r>
  </si>
  <si>
    <t>2.0T 250 马力 后驱 精英运动版</t>
  </si>
  <si>
    <t>2.0T 250 马力 后驱 尊享豪华版</t>
  </si>
  <si>
    <t>2.0T 300 马力 四驱 旗舰运动版</t>
  </si>
  <si>
    <t>外观颜色：富士白、白马银、波托菲诺蓝、硅谷银、火焰蓝、圣托里尼黑、罗塞洛红、英国赛车绿
内饰颜色：黑檀木、黑/火星红、黑/锡耶纳棕、黑/浅米</t>
  </si>
  <si>
    <t>QX60</t>
  </si>
  <si>
    <t>QX60 典雅版</t>
  </si>
  <si>
    <t>QX60 四驱卓越版</t>
  </si>
  <si>
    <t xml:space="preserve">QX60 四驱卓越版+悬浮式星河黑车顶设计   </t>
  </si>
  <si>
    <t>QX60 四驱卓越版+ProPILOT自动驾驶辅助</t>
  </si>
  <si>
    <t>QX60 四驱卓越版+ProPILOT自动驾驶辅助+悬浮式星河黑车顶设计</t>
  </si>
  <si>
    <t>QX60 四驱豪华版</t>
  </si>
  <si>
    <t>QX60 四驱豪华版+悬浮式星河黑车顶设计</t>
  </si>
  <si>
    <t>QX60 四驱豪华版+智能随行</t>
  </si>
  <si>
    <t>QX60 四驱尊贵版</t>
  </si>
  <si>
    <t>QX60 四驱尊贵版+悬浮式星河黑车顶设计</t>
  </si>
  <si>
    <t>QX60 四驱旗舰版</t>
  </si>
  <si>
    <t>外观颜色：流光铂金、拂晓蓝灰、莹贝白、宝石红、浩海蓝、玛瑙褐   
内饰颜色：黑色、棕色
英菲尼迪QX60车型享受6年或12万免费基础保养+4年或10万公里免费修理或更换+终生免费质量及事故救援</t>
  </si>
  <si>
    <t>QX50</t>
  </si>
  <si>
    <t>QX50 时尚版</t>
  </si>
  <si>
    <t>QX50 领航版</t>
  </si>
  <si>
    <t>QX50 领航版 + Bose</t>
  </si>
  <si>
    <t>QX50 四驱菁英版</t>
  </si>
  <si>
    <t>QX50 四驱领航版</t>
  </si>
  <si>
    <t>QX50 四驱领航版 + Bose</t>
  </si>
  <si>
    <t>QX50 四驱豪华版</t>
  </si>
  <si>
    <t xml:space="preserve">QX50 四驱旗舰版 </t>
  </si>
  <si>
    <r>
      <rPr>
        <sz val="12"/>
        <color indexed="8"/>
        <rFont val="等线"/>
        <family val="3"/>
      </rPr>
      <t xml:space="preserve">车身颜色：莹贝白、暮色红、铂金灰、海浪蓝、耀影黑、水亮银、星岩棕  
内饰颜色：
米色真皮（配领航版、四驱领航版、四驱智能版）
黑色真皮（配领航版、四驱领航版、四驱智能版）
米/棕色奢华真皮（配四驱豪华版、四驱旗舰版）
黑色奢华真皮（配四驱豪华版、四驱旗舰版）
注：菁英版、时尚版、四驱菁英版内饰配黑色皮革或米色皮革。                                                                                
</t>
    </r>
    <r>
      <rPr>
        <sz val="12"/>
        <color rgb="FF0066CC"/>
        <rFont val="微软雅黑"/>
        <family val="2"/>
      </rPr>
      <t>主流颜色推荐 铂金灰（黑内）、海浪蓝（黑内）、莹贝白（黑内）</t>
    </r>
    <r>
      <rPr>
        <sz val="12"/>
        <color indexed="8"/>
        <rFont val="等线"/>
        <family val="3"/>
      </rPr>
      <t xml:space="preserve">
英菲尼迪</t>
    </r>
    <r>
      <rPr>
        <sz val="12"/>
        <color indexed="8"/>
        <rFont val="微软雅黑"/>
        <family val="2"/>
      </rPr>
      <t>QX50</t>
    </r>
    <r>
      <rPr>
        <sz val="12"/>
        <color indexed="8"/>
        <rFont val="等线"/>
        <family val="3"/>
      </rPr>
      <t>车型享受</t>
    </r>
    <r>
      <rPr>
        <sz val="12"/>
        <color indexed="8"/>
        <rFont val="微软雅黑"/>
        <family val="2"/>
      </rPr>
      <t>6</t>
    </r>
    <r>
      <rPr>
        <sz val="12"/>
        <color indexed="8"/>
        <rFont val="等线"/>
        <family val="3"/>
      </rPr>
      <t>年或</t>
    </r>
    <r>
      <rPr>
        <sz val="12"/>
        <color indexed="8"/>
        <rFont val="微软雅黑"/>
        <family val="2"/>
      </rPr>
      <t>12</t>
    </r>
    <r>
      <rPr>
        <sz val="12"/>
        <color indexed="8"/>
        <rFont val="等线"/>
        <family val="3"/>
      </rPr>
      <t>万免费基础保养</t>
    </r>
    <r>
      <rPr>
        <sz val="12"/>
        <color indexed="8"/>
        <rFont val="微软雅黑"/>
        <family val="2"/>
      </rPr>
      <t>+4</t>
    </r>
    <r>
      <rPr>
        <sz val="12"/>
        <color indexed="8"/>
        <rFont val="等线"/>
        <family val="3"/>
      </rPr>
      <t>年或</t>
    </r>
    <r>
      <rPr>
        <sz val="12"/>
        <color indexed="8"/>
        <rFont val="微软雅黑"/>
        <family val="2"/>
      </rPr>
      <t>10</t>
    </r>
    <r>
      <rPr>
        <sz val="12"/>
        <color indexed="8"/>
        <rFont val="等线"/>
        <family val="3"/>
      </rPr>
      <t>万公里免费修理或更换</t>
    </r>
    <r>
      <rPr>
        <sz val="12"/>
        <color indexed="8"/>
        <rFont val="微软雅黑"/>
        <family val="2"/>
      </rPr>
      <t>+</t>
    </r>
    <r>
      <rPr>
        <sz val="12"/>
        <color indexed="8"/>
        <rFont val="等线"/>
        <family val="3"/>
      </rPr>
      <t>终生免费质量及事故救援</t>
    </r>
  </si>
  <si>
    <t>Q50L
暂停订购</t>
  </si>
  <si>
    <t>Q50L 2.0T 逸享版</t>
  </si>
  <si>
    <t>Q50L 2.0T 进享版</t>
  </si>
  <si>
    <t>Q50L 2.0T 进享运动版</t>
  </si>
  <si>
    <r>
      <rPr>
        <sz val="12"/>
        <color indexed="8"/>
        <rFont val="等线"/>
        <family val="3"/>
      </rPr>
      <t xml:space="preserve">车身颜色：莹贝白、海浪蓝、铂金灰、极夜黑、烈焰红
内饰颜色：
米色真皮（配逸享版、进享版、进享运动版）
灰色真皮（配逸享版、进享版、进享运动版、豪华运动版）
黑色真皮（配逸享版、进享版、进享运动版、豪华运动版）
注：舒适版内饰配黑色皮革或米色皮革。
</t>
    </r>
    <r>
      <rPr>
        <sz val="12"/>
        <color rgb="FF0066CC"/>
        <rFont val="微软雅黑"/>
        <family val="2"/>
      </rPr>
      <t>主流颜色推荐 莹贝白（黑内）、海浪蓝（黑内）</t>
    </r>
    <r>
      <rPr>
        <sz val="10"/>
        <color indexed="30"/>
        <rFont val="微软雅黑"/>
        <family val="2"/>
      </rPr>
      <t xml:space="preserve">
</t>
    </r>
    <r>
      <rPr>
        <sz val="12"/>
        <color indexed="8"/>
        <rFont val="等线"/>
        <family val="3"/>
      </rPr>
      <t>英菲尼迪</t>
    </r>
    <r>
      <rPr>
        <sz val="12"/>
        <color indexed="8"/>
        <rFont val="微软雅黑"/>
        <family val="2"/>
      </rPr>
      <t>Q50L</t>
    </r>
    <r>
      <rPr>
        <sz val="12"/>
        <color indexed="8"/>
        <rFont val="等线"/>
        <family val="3"/>
      </rPr>
      <t>车型享受</t>
    </r>
    <r>
      <rPr>
        <sz val="12"/>
        <color indexed="8"/>
        <rFont val="微软雅黑"/>
        <family val="2"/>
      </rPr>
      <t>4</t>
    </r>
    <r>
      <rPr>
        <sz val="12"/>
        <color indexed="8"/>
        <rFont val="等线"/>
        <family val="3"/>
      </rPr>
      <t>年或</t>
    </r>
    <r>
      <rPr>
        <sz val="12"/>
        <color indexed="8"/>
        <rFont val="微软雅黑"/>
        <family val="2"/>
      </rPr>
      <t>10</t>
    </r>
    <r>
      <rPr>
        <sz val="12"/>
        <color indexed="8"/>
        <rFont val="等线"/>
        <family val="3"/>
      </rPr>
      <t>万公里免费修理或更换</t>
    </r>
  </si>
  <si>
    <t>暂停预定
厂家会对自身产品在年款、配置等方面不定期进行调整，最终车辆价格及配置需以厂家政策及排产为准</t>
  </si>
  <si>
    <t>揽境
2022款</t>
  </si>
  <si>
    <t>330TSI精英新境版-六座版(需单独咨询）</t>
  </si>
  <si>
    <t>330TSI豪华佳境版-六座版(需单独咨询）</t>
  </si>
  <si>
    <t>380TSI 四驱 豪华佳境版Pro-六座版＋泊车后视影像</t>
  </si>
  <si>
    <t>380TSI 四驱 豪华佳境版Pro-七座版+泊车后视影像</t>
  </si>
  <si>
    <t>380TSI 四驱 R-Line拓境版-六座版+高级大灯包+冬季包</t>
  </si>
  <si>
    <t>380TSI 四驱 R-Line拓境版-七座版+高级大灯包+冬季包</t>
  </si>
  <si>
    <t>揽境 380TSI 四驱 旗舰胜境版-六座版+泊车后视影像+外后视镜无防眩目</t>
  </si>
  <si>
    <t>揽境 380TSI 四驱 旗舰胜境版-七座版+泊车后视影像+外后视镜无防眩目</t>
  </si>
  <si>
    <t>揽境 530TSI 四驱 旗舰胜境版Pro-六座版+泊车后视影像+外后视镜无防眩目</t>
  </si>
  <si>
    <t>揽境 530TSI 四驱 旗舰胜境版Pro-七座版+泊车后视影像+外后视镜无防眩目</t>
  </si>
  <si>
    <t>单色车身：阿拉比卡棕 ，昊空蓝，极地白，砾石灰，锰石黑，星辰紫，星耀金，珠光白（珠光白需加1780元）
双色车身：普通双色车身需加1780元，珠光白/黑顶双色车身需加3560元
极地白/黑色车顶 ，砾石灰/黑色车顶，星辰紫/黑色车顶，星耀金/黑色车顶，珠光白/黑色车顶</t>
  </si>
  <si>
    <t>探岳
2023款</t>
  </si>
  <si>
    <t>280TSI 两驱豪华PLUS进阶版</t>
  </si>
  <si>
    <t>330TSI 两驱豪华PLUS进阶版</t>
  </si>
  <si>
    <t>330TSI 两驱R-Line高能版</t>
  </si>
  <si>
    <t>380TSI 四驱R-Line高能版</t>
  </si>
  <si>
    <t>380TSI 四驱R-LinePro智慧版</t>
  </si>
  <si>
    <t>车身颜色：极地白、锰石黑、锡石灰、湖境蓝、海谜蓝、珠光白（R-Line专属 另需加1524元）</t>
  </si>
  <si>
    <t>探岳X
2023款</t>
  </si>
  <si>
    <t>330TSI 两驱尊贵高能版</t>
  </si>
  <si>
    <t>330TSI 两驱旗舰智慧版</t>
  </si>
  <si>
    <t>380TSI 四驱旗舰智慧版</t>
  </si>
  <si>
    <t>外观颜色：极地白、星黛蓝、海迷蓝、纁霞红、天玄黑（哑光漆）、珠光白（另需加1626）
内饰颜色：黑色内饰、蓝色内饰</t>
  </si>
  <si>
    <t>全新数字高尔夫
2021款</t>
  </si>
  <si>
    <t>200TSI DSG 1.2T</t>
  </si>
  <si>
    <t>代办服务费
2,200元</t>
  </si>
  <si>
    <t>200TSI DSG Pro+温暖季节包 1.2T</t>
  </si>
  <si>
    <t>280TSI DSG Pro 1.4T</t>
  </si>
  <si>
    <t>280TSI DSG R-Line Lite 1.4T</t>
  </si>
  <si>
    <t>可选颜色：极地白、珠光白（R-Line专属 需另加1876元）、月岩灰、以太红、玛雅金、星际蓝、锰石黑</t>
  </si>
  <si>
    <t>全新数字高尔夫
GTI</t>
  </si>
  <si>
    <t>高尔夫GTI+空气净化过程无显示功能（Cleanair3.0） 2.0T</t>
  </si>
  <si>
    <r>
      <rPr>
        <sz val="12"/>
        <rFont val="等线"/>
        <family val="3"/>
      </rPr>
      <t>代办服务费
2,200</t>
    </r>
    <r>
      <rPr>
        <sz val="12"/>
        <color theme="0"/>
        <rFont val="等线"/>
        <family val="3"/>
      </rPr>
      <t>元</t>
    </r>
  </si>
  <si>
    <t>可选颜色：珠光白（需另加1860元）、以太红、锰石黑</t>
  </si>
  <si>
    <t>T-ROC·探歌
2022款</t>
  </si>
  <si>
    <t>280TSI精英PLUS+银灰色装饰条+全景天窗+智联包+无钥匙进入+全液晶数字仪表+【国六排放】</t>
  </si>
  <si>
    <t>280TSI舒享PLUS-黑色装饰条+电动座椅+【国六排放】</t>
  </si>
  <si>
    <t>280TSI舒享PLUS-黑色装饰条+电动座椅+后备箱普通开启+【国六排放】</t>
  </si>
  <si>
    <t>280TSI R-Line ProPLUS-全液晶仪表+Beats音响+电动尾门+智联导航包+电动座椅+【国六排放】</t>
  </si>
  <si>
    <t>外观颜色：极地白、锰石黑、风暴蓝、玛雅红、塔希提金、雅士银、贝加尔湖蓝双色：+1488元 
内饰颜色：黑色</t>
  </si>
  <si>
    <t>探影
暂无车</t>
  </si>
  <si>
    <t>探影1.5L 自动 尚 智联版+天窗及安全包</t>
  </si>
  <si>
    <t>——</t>
  </si>
  <si>
    <t>探影1.5L 自动 悦 智联版+便捷安全包</t>
  </si>
  <si>
    <t>探影1.4T 自动 悦Pro 智联版</t>
  </si>
  <si>
    <t>探影 200TSI R-Line 智联版</t>
  </si>
  <si>
    <t>速腾L
2023款</t>
  </si>
  <si>
    <t>全新速腾 200TSI DSG自动飞越版</t>
  </si>
  <si>
    <t xml:space="preserve">全新速腾 200TSI DSG自动超越版 </t>
  </si>
  <si>
    <t>全新速腾 280TSI 自动超越Lite版</t>
  </si>
  <si>
    <t>全新速腾 280TSI 自动超越版</t>
  </si>
  <si>
    <t>全新速腾 300TSI 自动超越版</t>
  </si>
  <si>
    <t xml:space="preserve">全新速腾 300TSI DSG自动卓越版 </t>
  </si>
  <si>
    <t>车身颜色：极地白、水晶银、星瀚蓝、锰石灰、海贝金、珠光白（另需加1586元）</t>
  </si>
  <si>
    <t>全新CC</t>
  </si>
  <si>
    <t>330TSI 炫目版RVC泊车后视影像</t>
  </si>
  <si>
    <t>380TSI 夺目版+运动包（19英寸铝轮辋+主动式智能胎压监测）</t>
  </si>
  <si>
    <t>380TSI 耀目版</t>
  </si>
  <si>
    <t>330TSI 猎目版+RVC泊车后视影像</t>
  </si>
  <si>
    <t>380TSI 猎心版+运动包（19英寸铝轮辋+主动式智能胎压监测）+空气净化过程无显示功能（Cleanair3.0)</t>
  </si>
  <si>
    <t>380TSI 猎风版</t>
  </si>
  <si>
    <t xml:space="preserve">外观颜色：星河灰、极地白、极地白/黑车顶、星河灰/黑车顶
内饰颜色：褐棕色打孔真皮/灰色顶棚、提坦黑色座椅/灰色顶棚、提坦黑翻毛皮/黑色顶棚   </t>
  </si>
  <si>
    <t>迈腾
2023款</t>
  </si>
  <si>
    <t>迈腾280TSI 舒适型</t>
  </si>
  <si>
    <t>迈腾280TSI 领先型</t>
  </si>
  <si>
    <t>迈腾330TSI 领先型</t>
  </si>
  <si>
    <t>迈腾330TSI 豪华型</t>
  </si>
  <si>
    <t>迈腾380TSI 旗舰型</t>
  </si>
  <si>
    <t>外观颜色：星黛蓝、星河灰、阿拉比卡棕、凯撒金、极地白、幻影黑</t>
  </si>
  <si>
    <t>宝来
暂无车</t>
  </si>
  <si>
    <r>
      <rPr>
        <sz val="11"/>
        <rFont val="微软雅黑"/>
        <family val="2"/>
      </rPr>
      <t xml:space="preserve">1.5L自动时尚智联版  </t>
    </r>
    <r>
      <rPr>
        <sz val="10"/>
        <rFont val="微软雅黑"/>
        <family val="2"/>
      </rPr>
      <t>CRS3.0智能信息娱乐系统+防盗报警+前扶手+车联网(智联控车)</t>
    </r>
  </si>
  <si>
    <r>
      <rPr>
        <sz val="11"/>
        <rFont val="微软雅黑"/>
        <family val="2"/>
      </rPr>
      <t xml:space="preserve">1.5L自动舒适智联版  </t>
    </r>
    <r>
      <rPr>
        <sz val="10"/>
        <rFont val="微软雅黑"/>
        <family val="2"/>
      </rPr>
      <t>倒车影像+防盗报警+透镜大灯+CRS3.0智能信息娱乐系统+车联网(智联控车)</t>
    </r>
  </si>
  <si>
    <r>
      <rPr>
        <sz val="11"/>
        <rFont val="微软雅黑"/>
        <family val="2"/>
      </rPr>
      <t xml:space="preserve">1.5L自动精英智联版  </t>
    </r>
    <r>
      <rPr>
        <sz val="10"/>
        <rFont val="微软雅黑"/>
        <family val="2"/>
      </rPr>
      <t>倒车影像+防盗报警+透镜大灯+CRS 3.0 智能信息娱乐系统+车联网(智联控车)</t>
    </r>
  </si>
  <si>
    <r>
      <rPr>
        <sz val="11"/>
        <rFont val="微软雅黑"/>
        <family val="2"/>
      </rPr>
      <t xml:space="preserve">280TSI（1.4T）DSG精英智联版 
</t>
    </r>
    <r>
      <rPr>
        <sz val="10"/>
        <rFont val="微软雅黑"/>
        <family val="2"/>
      </rPr>
      <t>倒车影像+防盗报警+透镜大灯+CRS 3.0 智能信息娱乐系统+车联网(智联控车)</t>
    </r>
  </si>
  <si>
    <t>威然
Viloran
2024款</t>
  </si>
  <si>
    <t>新威然 330TSI 商务版</t>
  </si>
  <si>
    <t>新威然 330TSI 豪华版</t>
  </si>
  <si>
    <t>新威然 380TSI 尊驰版</t>
  </si>
  <si>
    <t>新威然 380TSI 尊贵版</t>
  </si>
  <si>
    <t>新威然 380TSI 旗舰版</t>
  </si>
  <si>
    <r>
      <rPr>
        <b/>
        <sz val="12"/>
        <color indexed="8"/>
        <rFont val="等线"/>
        <family val="3"/>
      </rPr>
      <t>新途观L
202</t>
    </r>
    <r>
      <rPr>
        <b/>
        <sz val="12"/>
        <color indexed="8"/>
        <rFont val="等线"/>
        <family val="3"/>
      </rPr>
      <t>4</t>
    </r>
    <r>
      <rPr>
        <b/>
        <sz val="12"/>
        <color indexed="8"/>
        <rFont val="等线"/>
        <family val="3"/>
      </rPr>
      <t>款</t>
    </r>
  </si>
  <si>
    <t>途观X
2024款</t>
  </si>
  <si>
    <t>途观X 330TSI旗舰版</t>
  </si>
  <si>
    <t>可选颜色：超导红、玄武黑、珀光银、极光白。（除黑色、白色外，其他颜色均需加价900元）</t>
  </si>
  <si>
    <t>途昂
2024款</t>
  </si>
  <si>
    <t>途昂2024款 330TSI 两驱龙腾版</t>
  </si>
  <si>
    <t>途昂2024款 380TSI 四驱龙腾版</t>
  </si>
  <si>
    <t>途昂2024款 380TSI 四驱龙耀版</t>
  </si>
  <si>
    <t>途昂2024款 380TSI 四驱龙祥版</t>
  </si>
  <si>
    <t>途昂2024款 530V6 四驱龙耀版</t>
  </si>
  <si>
    <t>途昂2024款 530V6 四驱龙祥版</t>
  </si>
  <si>
    <t>龙腾版/龙祥版 可选装6座</t>
  </si>
  <si>
    <t>可选颜色：玄武黑、冰川白、冰岛银、大漠棕、极地蓝、远山青
内饰颜色：曜岩黑、沉香棕/白色拼色、远山青</t>
  </si>
  <si>
    <t>途昂X
2024款</t>
  </si>
  <si>
    <t>途昂X 2024款 380TSI 四驱龙腾版</t>
  </si>
  <si>
    <t>途昂X 2024款 380TSI 四驱龙耀版</t>
  </si>
  <si>
    <t>途昂X 2024款 380TSI 四驱龙祥版</t>
  </si>
  <si>
    <t>途昂X 2024款 530V6 四驱龙祥版</t>
  </si>
  <si>
    <t>红色卡钳及21寸轮毂</t>
  </si>
  <si>
    <t>可选颜色：玄武黑、冰川白、超导红、暮云灰
内饰颜色：暗影黑、钛晶黑</t>
  </si>
  <si>
    <t>途铠
T-Cross
2023款</t>
  </si>
  <si>
    <t>途铠2023款 1.5L 手动风尚版</t>
  </si>
  <si>
    <t>途铠2023款 1.5L 自动风尚版</t>
  </si>
  <si>
    <t>途铠2023款 1.5L 自动舒适版</t>
  </si>
  <si>
    <t>途铠2023款 300TSI 舒适版</t>
  </si>
  <si>
    <t>途铠2023款 300TSI 豪华版</t>
  </si>
  <si>
    <t>无钥匙进入/一键启动功能</t>
  </si>
  <si>
    <t>17寸精车铝合金轮毂</t>
  </si>
  <si>
    <t>途岳
2024款</t>
  </si>
  <si>
    <t>途岳300TSI新月版（1.5T）</t>
  </si>
  <si>
    <t>途岳300TSI皎月版（1.5T）</t>
  </si>
  <si>
    <t>途岳300TSI满月版（1.5T）</t>
  </si>
  <si>
    <t>途岳300TSI月尊版（1.5T）</t>
  </si>
  <si>
    <t>途岳330TSI四驱 月尊版（2.0T）</t>
  </si>
  <si>
    <t>可选颜色：月曜灰、月皓白|月晖银、月霜青、月霞红、月华蓝加900元</t>
  </si>
  <si>
    <t>帕萨特
2024款</t>
  </si>
  <si>
    <t>帕萨特 280TSI 商务版</t>
  </si>
  <si>
    <t>帕萨特 280TSI 精英版</t>
  </si>
  <si>
    <t>帕萨特 330TSI 精英版</t>
  </si>
  <si>
    <t>帕萨特 出众款 380TSI 龙腾版</t>
  </si>
  <si>
    <t>帕萨特 出众款 380TSI 龙耀版</t>
  </si>
  <si>
    <t>帕萨特 出众款 380TSI 龙祥版</t>
  </si>
  <si>
    <t>凌渡
2024款</t>
  </si>
  <si>
    <t>凌渡L 200TSI 潮辣款</t>
  </si>
  <si>
    <t>凌渡L 280TSI 潮辣款</t>
  </si>
  <si>
    <t>凌渡L 280TSI 炫辣款</t>
  </si>
  <si>
    <t>凌渡L 280TSI 酷辣款</t>
  </si>
  <si>
    <t>凌渡L 280TSI 超辣旗舰款</t>
  </si>
  <si>
    <t>全新朗逸
2024款</t>
  </si>
  <si>
    <t>新朗逸 1.5L 得逸版</t>
  </si>
  <si>
    <t>新朗逸 1.5L 满逸版</t>
  </si>
  <si>
    <t>新朗逸 1.5L 五百万纪念版</t>
  </si>
  <si>
    <t>新朗逸 300TSI 满逸版</t>
  </si>
  <si>
    <t>新朗逸 300TSI 领先版</t>
  </si>
  <si>
    <t>新朗逸 300TSI 永逸版</t>
  </si>
  <si>
    <t>全新途安L
2022款</t>
  </si>
  <si>
    <t>途安L 280TSI DSG风尚版7座</t>
  </si>
  <si>
    <t>途安L 280TSI DSG拓界版6座</t>
  </si>
  <si>
    <t>魔术空间选装包</t>
  </si>
  <si>
    <t>丹拿选装包</t>
  </si>
  <si>
    <t>宝贝无忧选装包</t>
  </si>
  <si>
    <t>智能导航选装包</t>
  </si>
  <si>
    <t>新辉昂</t>
  </si>
  <si>
    <t>新辉昂380TSI 豪华版</t>
  </si>
  <si>
    <t>新辉昂380TSI 尊贵版</t>
  </si>
  <si>
    <t>新辉昂380TSI 旗舰版</t>
  </si>
  <si>
    <t>斯柯达
柯迪亚克GT
订购前请详询</t>
  </si>
  <si>
    <t>TSI330 两驱舒适版 国六</t>
  </si>
  <si>
    <t>TSI330 两驱豪华版 国六</t>
  </si>
  <si>
    <t>TSI380 四驱豪华版 国六</t>
  </si>
  <si>
    <t>TSI380 四驱旗舰版 国六</t>
  </si>
  <si>
    <t>豪华版选装包</t>
  </si>
  <si>
    <t>斯柯达
柯迪亚克
订购前请详询</t>
  </si>
  <si>
    <t>TSI330 5座两驱标准版 国六</t>
  </si>
  <si>
    <t>TSI330 5座两驱舒适版 国六</t>
  </si>
  <si>
    <t>TSI330 5座两驱豪华优享版 国六</t>
  </si>
  <si>
    <t>TSI330 7座两驱豪华优享版 国六</t>
  </si>
  <si>
    <t>TSI380 7座四驱旗舰版 国六</t>
  </si>
  <si>
    <t>选装 全棕内饰</t>
  </si>
  <si>
    <t>18寸铝轮毂+电动尾门不带虚拟踏板</t>
  </si>
  <si>
    <t>19寸精车轮毂+电动尾门不带虚拟踏板</t>
  </si>
  <si>
    <t>斯柯达 柯珞克
Karoq
订购前请详询</t>
  </si>
  <si>
    <t>柯珞克TSI 230 标准版</t>
  </si>
  <si>
    <t>柯珞克TSI 280 舒适版</t>
  </si>
  <si>
    <t>柯珞克TSI 280 优享版</t>
  </si>
  <si>
    <t>柯珞克TSI 280 豪华版</t>
  </si>
  <si>
    <t>柯珞克TSI 280 旗舰版</t>
  </si>
  <si>
    <t>斯柯达 柯米克
Kamiq
订购前请详询</t>
  </si>
  <si>
    <t>柯米克1.5L 手动标准版</t>
  </si>
  <si>
    <t>柯米克1.5L 手动舒适版</t>
  </si>
  <si>
    <t>柯米克1.5L 手自一体标准版</t>
  </si>
  <si>
    <t>柯米克1.5L 手自一体舒适版</t>
  </si>
  <si>
    <t>斯柯达 速派
New Superb
订购前请详询</t>
  </si>
  <si>
    <t>全新速派1.4T手动标准版</t>
  </si>
  <si>
    <t>全新速派1.4T自动标准版</t>
  </si>
  <si>
    <t>全新速派1.4T自动舒适版</t>
  </si>
  <si>
    <t>全新速派1.8T自动舒适版</t>
  </si>
  <si>
    <t>全新速派1.8T自动豪华版</t>
  </si>
  <si>
    <t>全新速派2.0T自动旗舰版</t>
  </si>
  <si>
    <t>明锐经典款1.6L手动标准版</t>
  </si>
  <si>
    <t>明锐经典款1.6L手动舒适版</t>
  </si>
  <si>
    <t>明锐经典款1.6L手自一体标准版</t>
  </si>
  <si>
    <t>明锐经典款1.6L手自一体舒适版</t>
  </si>
  <si>
    <t>新明锐1.6L手动标准版</t>
  </si>
  <si>
    <t>新明锐1.6L手动舒适版</t>
  </si>
  <si>
    <t>新明锐1.6L自动舒适版</t>
  </si>
  <si>
    <t>新明锐1.6L自动豪华版</t>
  </si>
  <si>
    <t>新明锐TSI230（1.2T）手自一体舒适版</t>
  </si>
  <si>
    <t>新明锐TSI230（1.2T）手自一体豪华版</t>
  </si>
  <si>
    <t>新明锐TSI230（1.2T）手自一体旗舰版</t>
  </si>
  <si>
    <t>新明锐TSI280（1.4T）手自一体豪华版</t>
  </si>
  <si>
    <t>新明锐TSI280（1.4T）手自一体旗舰版</t>
  </si>
  <si>
    <t>明锐旅行车1.6L手动标准版</t>
  </si>
  <si>
    <t>明锐旅行车1.6L自动舒适版</t>
  </si>
  <si>
    <t>明锐旅行车1.6L手动豪华版</t>
  </si>
  <si>
    <t>明锐旅行车1.6L自动豪华版</t>
  </si>
  <si>
    <t>明锐旅行车TSI230（1.2T）手自一体舒适版</t>
  </si>
  <si>
    <t>明锐旅行车TSI230（1.2T）手自一体豪华版</t>
  </si>
  <si>
    <t>明锐旅行车TSI280（1.4T）手自一体豪华版</t>
  </si>
  <si>
    <t>明锐旅行车TSI280（1.4T）手自一体旗舰版</t>
  </si>
  <si>
    <t>Fabia 晶锐
订购前请详询</t>
  </si>
  <si>
    <t>全新晶锐1.4L手动前行版</t>
  </si>
  <si>
    <t>全新晶锐1.4L手动创行版</t>
  </si>
  <si>
    <t>全新晶锐1.4L自动前行版</t>
  </si>
  <si>
    <t>全新晶锐1.4L自动创行版</t>
  </si>
  <si>
    <t>全新晶锐1.6L自动创行版</t>
  </si>
  <si>
    <t>全新晶锐1.6L自动运动版</t>
  </si>
  <si>
    <t>全新晶锐1.6L自动智行版</t>
  </si>
  <si>
    <t>Rapid 昕锐
订购前请详询</t>
  </si>
  <si>
    <t>1.4手动前行版</t>
  </si>
  <si>
    <t>1.4手动创行版</t>
  </si>
  <si>
    <t>1.6手动前行版</t>
  </si>
  <si>
    <t>1.6自动前行版</t>
  </si>
  <si>
    <t>1.6手动创行版</t>
  </si>
  <si>
    <t>1.6自动创行版</t>
  </si>
  <si>
    <t>1.6手动尊行版</t>
  </si>
  <si>
    <t>1.6自动尊行版</t>
  </si>
  <si>
    <t>探险者
2023款</t>
  </si>
  <si>
    <t>探险者 后驱风尚 七座/六座</t>
  </si>
  <si>
    <t>探险者 四驱风尚 plus 七座/六座</t>
  </si>
  <si>
    <t>探险者 四驱钛金 七座/六座</t>
  </si>
  <si>
    <t>探险者 四驱运动 七座/六座</t>
  </si>
  <si>
    <t xml:space="preserve">探险者 四驱赤金版六座 </t>
  </si>
  <si>
    <t>探险者四驱昆仑巅峰版 七座/六座</t>
  </si>
  <si>
    <t>外观颜色：格陵兰白/白令海灰/佩托湖蓝/安第斯黑 /加勒比灰(赤金版) /阿尔金橙（巅峰版）                                发票时间在2024年3月1日-2024年4月30日期间，可享受全新探险者“出行犒赏礼”:
1.电动侧门踏板 1 个；
2.至尊关爱+1 面喷漆（2 年/4 万公里整车延保（除易损易耗件)+ 1 面喷漆（12 个月有效期）
探险者可享3年3次免费基础保养（含首保）</t>
  </si>
  <si>
    <t>锐界L</t>
  </si>
  <si>
    <t>锐界L 2.0T两驱五座时尚型</t>
  </si>
  <si>
    <t>锐界L 2.0T两驱七座豪华型灰色内饰223座椅</t>
  </si>
  <si>
    <t>锐界L 2.0T四驱七座至尊型</t>
  </si>
  <si>
    <t>锐界L 2.0T E-混动两驱七座风尚型</t>
  </si>
  <si>
    <t>锐界L 2.0TE-混动两驱七座豪华型灰色内饰223座椅</t>
  </si>
  <si>
    <t>锐界L 2.0T E-混动四驱七座至尊型</t>
  </si>
  <si>
    <t>锐界L 2.0T E-混动四驱七座ST-Line 运动</t>
  </si>
  <si>
    <t>锐界L 2.0T E-混动四驱七座ST-Line 运动+智驾包</t>
  </si>
  <si>
    <t>外观颜色：星曜黑/星云灰//墨宇蓝/瑶光蓝/皓月白（需另加2000元）
锐界L可享3年3次免费基础保养（含首保）</t>
  </si>
  <si>
    <t>蒙迪欧</t>
  </si>
  <si>
    <t>EcoBoost 180 舒雅型  国六</t>
  </si>
  <si>
    <t>EcoBoost 180 豪华型  国六</t>
  </si>
  <si>
    <t>EcoBoost 180 至尊型  国六</t>
  </si>
  <si>
    <t>EcoBoost 245 豪华型 标配车载ETC 国六</t>
  </si>
  <si>
    <t>EcoBoost 245 至尊型 标配车载ETC 国六</t>
  </si>
  <si>
    <t>EcoBoost 245 ST-Line 竞技黑红 标配车载ETC 国六</t>
  </si>
  <si>
    <t>E-混动 1.5T EcoBoost 豪华型 国六</t>
  </si>
  <si>
    <t>E-混动 1.5T EcoBoost ST-Line 国六</t>
  </si>
  <si>
    <t>E-混动 1.5T EcoBoost ST-Line 科技包 国六</t>
  </si>
  <si>
    <t>外观颜色：明月白/霓裳灰/靛青蓝/渔火红/墨云黑/玉盘白（需另加2000元）
蒙迪欧可享3年3次免费基础保养（含首保）</t>
  </si>
  <si>
    <t>锐际
ESCAPE</t>
  </si>
  <si>
    <t xml:space="preserve">锐际 两驱悠享款 </t>
  </si>
  <si>
    <t>锐际 两驱耀享款</t>
  </si>
  <si>
    <t>锐际 四驱耀享款</t>
  </si>
  <si>
    <t>锐际 两驱越享款</t>
  </si>
  <si>
    <t>锐际 四驱纵享款 ST-LINE PRO</t>
  </si>
  <si>
    <t>外观颜色：月落白/机甲灰/静谧蓝/掠影黑/铂钻白（需另加2000元）
锐际可享3年3次免费基础保养（含首保）</t>
  </si>
  <si>
    <t>电马 
2024款</t>
  </si>
  <si>
    <t>电马 风潮版 长续航-极光柠皮质内饰</t>
  </si>
  <si>
    <t>电马 风驰版 长续航-极光柠皮质内饰</t>
  </si>
  <si>
    <t>电马 风驰版 长续航-啸日橙麂皮内饰</t>
  </si>
  <si>
    <t>电马 风驰版 超长续航-极光柠皮质内饰</t>
  </si>
  <si>
    <t>电马 风驰版 超长续航-啸日橙麂皮内饰</t>
  </si>
  <si>
    <t>电马 GT版-极光柠皮质内饰</t>
  </si>
  <si>
    <t>电马 GT版-啸日橙麂皮内饰</t>
  </si>
  <si>
    <t>电马 GT风暴版-啸日橙麂皮内饰</t>
  </si>
  <si>
    <t>外观颜色：疾焰红/踏墨黑/飞岩灰/鸣月蓝/腾霜白、啸日橙（需另加2000元）（GT风暴版除外）
开票时间在2024年3月1日-4月30日2024 款电马直销车客户可以享受智能模块家充桩及安装服务。
无忧撒野礼：
1、4年/10万公里整车质保
2、8年/16万公里三电系统质保
3、整车质保期内不限次数无忧道路救援服务 
4、8年内每月免费娱乐流量5GB</t>
  </si>
  <si>
    <t>凯迪拉克
XT6
轻混版</t>
  </si>
  <si>
    <t>四驱风尚型（6座/7座）</t>
  </si>
  <si>
    <t>两驱豪华型（6座/7座）</t>
  </si>
  <si>
    <t>四驱豪华型（6座/7座）</t>
  </si>
  <si>
    <t>四驱尊贵型 （需提前咨询）</t>
  </si>
  <si>
    <t>四驱铂金型 （需提前咨询）</t>
  </si>
  <si>
    <t>车身颜色：玛雅黑、阿拉斯加白、夜海蓝、曼哈顿灰</t>
  </si>
  <si>
    <t>凯迪拉克
XT5
轻混版</t>
  </si>
  <si>
    <t>风尚型</t>
  </si>
  <si>
    <t>四驱豪华型（蜂鸟版）</t>
  </si>
  <si>
    <t>四驱尊贵型（至臻版）</t>
  </si>
  <si>
    <t>外观颜色：曜石黑、阿拉斯加白、多瑙蓝、曼哈顿灰、水墨灰</t>
  </si>
  <si>
    <t>凯迪拉克
XT4
轻混版</t>
  </si>
  <si>
    <t xml:space="preserve">风尚型 </t>
  </si>
  <si>
    <t>豪华型</t>
  </si>
  <si>
    <t>豪华型+AKG</t>
  </si>
  <si>
    <t>尊贵型 </t>
  </si>
  <si>
    <t>外观颜色：曜石黑、阿拉斯加白、多瑙蓝、曼哈顿灰、暗夜紫、加州红</t>
  </si>
  <si>
    <t>凯迪拉克
XT4
轻混版
2022款</t>
  </si>
  <si>
    <t xml:space="preserve">28T 两驱风尚型 </t>
  </si>
  <si>
    <t>28T 两驱豪华型</t>
  </si>
  <si>
    <t>28T 两驱尊贵型 </t>
  </si>
  <si>
    <t>28T 四驱铂金型 暂停预定</t>
  </si>
  <si>
    <t>外观颜色：莫兰棕/银石灰/胭红/钻白/曜黑/黛蓝</t>
  </si>
  <si>
    <t>凯迪拉克
CT6</t>
  </si>
  <si>
    <t xml:space="preserve">尊贵型 </t>
  </si>
  <si>
    <t>铂金型</t>
  </si>
  <si>
    <t>外观颜色:曜石黑、阿拉斯加白、星际蓝、水墨灰，曼哈顿灰</t>
  </si>
  <si>
    <t>凯迪拉克
全新CT5</t>
  </si>
  <si>
    <t>28T 豪华型</t>
  </si>
  <si>
    <t>28T 豪华型 Pro</t>
  </si>
  <si>
    <t>28T 尊贵型</t>
  </si>
  <si>
    <t>28T 铂金型</t>
  </si>
  <si>
    <t>外观颜色：大麦金、暗夜紫、多瑙蓝、阿拉斯加白、曼哈顿灰、极光青、玛雅黑</t>
  </si>
  <si>
    <t>凯迪拉克
CT4</t>
  </si>
  <si>
    <t>25T 豪华型</t>
  </si>
  <si>
    <t>外观颜色：玛雅黑、珍珠白、星际蓝、曼哈顿灰、赛博红、勒芒橙</t>
  </si>
  <si>
    <t>凯迪拉克
GT4</t>
  </si>
  <si>
    <t>代办服务费
2,800元</t>
  </si>
  <si>
    <t>外观颜色：阿拉斯加白、曼哈顿灰、大都会红、布鲁斯蓝</t>
  </si>
  <si>
    <t>ELECTRA E5</t>
  </si>
  <si>
    <t>先锋版</t>
  </si>
  <si>
    <t>代办服务费
2,200元</t>
  </si>
  <si>
    <t>外观颜色：云涧青、旷陨灰、夜漾黑、冬桦白、伊甸紫</t>
  </si>
  <si>
    <t>别克 君越
Lacrosse</t>
  </si>
  <si>
    <t>君越 25T 越行版</t>
  </si>
  <si>
    <t>君越 28T 越享版</t>
  </si>
  <si>
    <t>君越 28T 越尊版</t>
  </si>
  <si>
    <t xml:space="preserve">君越 Avenir </t>
  </si>
  <si>
    <t>外观颜色：玉白、坦银、谦紫、朗黑 
部分颜色需额外选配，请提前咨询，具体价格以官方信息为准</t>
  </si>
  <si>
    <t>别克 新君威
Regal</t>
  </si>
  <si>
    <t>君威 25T 超享型</t>
  </si>
  <si>
    <t>代办服务费
2,500元</t>
  </si>
  <si>
    <t>君威 28T 纵享型</t>
  </si>
  <si>
    <t>外观颜色：墨玉黑、海岩灰、丹霞红、冰晶白</t>
  </si>
  <si>
    <r>
      <rPr>
        <b/>
        <sz val="12"/>
        <color indexed="8"/>
        <rFont val="等线"/>
        <family val="3"/>
      </rPr>
      <t xml:space="preserve">别克GL8
陆上公务舱
</t>
    </r>
    <r>
      <rPr>
        <sz val="12"/>
        <color indexed="8"/>
        <rFont val="等线"/>
        <family val="3"/>
      </rPr>
      <t>资源紧张
预订请咨询</t>
    </r>
  </si>
  <si>
    <t>652T 舒适型</t>
  </si>
  <si>
    <t>652T 智享型</t>
  </si>
  <si>
    <t>652T 豪华型</t>
  </si>
  <si>
    <t>652T 尊贵型</t>
  </si>
  <si>
    <t>652T 智慧尊贵型</t>
  </si>
  <si>
    <t>652T 尊贵型福祉版</t>
  </si>
  <si>
    <r>
      <rPr>
        <b/>
        <sz val="12"/>
        <color indexed="8"/>
        <rFont val="等线"/>
        <family val="3"/>
      </rPr>
      <t xml:space="preserve">别克GL8
ES陆尊
</t>
    </r>
    <r>
      <rPr>
        <sz val="12"/>
        <color indexed="8"/>
        <rFont val="等线"/>
        <family val="3"/>
      </rPr>
      <t>资源紧张
预订请咨询</t>
    </r>
  </si>
  <si>
    <t>Es 653T舒适型</t>
  </si>
  <si>
    <t>Es 653T尊享型</t>
  </si>
  <si>
    <t>Es 653T尊享型和悦版</t>
  </si>
  <si>
    <t>Es 653T豪华型</t>
  </si>
  <si>
    <t>Es 653T豪华型和悦版</t>
  </si>
  <si>
    <t>Es 653T旗舰型</t>
  </si>
  <si>
    <t>Es 653T智慧旗舰型</t>
  </si>
  <si>
    <t>别克 昂科旗</t>
  </si>
  <si>
    <t>昂科旗 652T 前驱尊贵型</t>
  </si>
  <si>
    <t>昂科旗 652T 四驱尊享旗舰型</t>
  </si>
  <si>
    <t>昂科旗 652T 六座四驱尊享旗舰型</t>
  </si>
  <si>
    <t>Avenir艾维亚（需提前咨询）</t>
  </si>
  <si>
    <t>外观颜色：墨玉黑、黯影灰、日蚀蓝、云母灰
部分颜色需额外选配，请提前咨询，具体价格以官方信息为准</t>
  </si>
  <si>
    <t>别克 昂科威
Envision</t>
  </si>
  <si>
    <t>20T 前驱领先型</t>
  </si>
  <si>
    <t>暂无车</t>
  </si>
  <si>
    <t>20T 前驱精英型</t>
  </si>
  <si>
    <t>20T 前驱豪华型</t>
  </si>
  <si>
    <t>别克
昂科威 Plus
Envision Plus</t>
  </si>
  <si>
    <t>652T 豪华型</t>
  </si>
  <si>
    <t>652T 四驱豪华型 </t>
  </si>
  <si>
    <t>Avenir(5座)</t>
  </si>
  <si>
    <t>外观颜色：雪域白、墨玉黑、幻影蓝、暮月灰
部分颜色需额外选配，请提前咨询，具体价格以官方信息为准</t>
  </si>
  <si>
    <t>别克 昂科威S
Envision S</t>
  </si>
  <si>
    <t>552T 两驱豪华型</t>
  </si>
  <si>
    <t>652T 两驱豪华型</t>
  </si>
  <si>
    <t>GS 四驱运动型</t>
  </si>
  <si>
    <t>外观颜色：雪域白、墨玉黑、珍珠白（加2000）、幻影蓝
部分颜色需额外选配，请提前咨询，具体价格以官方信息为准</t>
  </si>
  <si>
    <t>别克 昂科拉
Encore</t>
  </si>
  <si>
    <t>15T 进取型</t>
  </si>
  <si>
    <t>15T 舒适型</t>
  </si>
  <si>
    <t>外观颜色：玛瑙红/雪域白</t>
  </si>
  <si>
    <t>别克
昂科拉GX</t>
  </si>
  <si>
    <t>20T 舒适型</t>
  </si>
  <si>
    <t>20T 豪华型</t>
  </si>
  <si>
    <t>20T 旗舰型</t>
  </si>
  <si>
    <t>20T 四驱全能旗舰型</t>
  </si>
  <si>
    <t>雪佛兰
开拓者</t>
  </si>
  <si>
    <t>轻混 650T 威版</t>
  </si>
  <si>
    <t>轻混 650T Redline 霆版</t>
  </si>
  <si>
    <t>轻混 650T 型版</t>
  </si>
  <si>
    <t>轻混 650T RS Twin-Clutch四驱 擎版</t>
  </si>
  <si>
    <t>雪佛兰
探界者</t>
  </si>
  <si>
    <t>535T 领界版</t>
  </si>
  <si>
    <t>535T 驰界版</t>
  </si>
  <si>
    <t>535T 驭界版</t>
  </si>
  <si>
    <t>轻混 550T RS 9AT 智能拓界版</t>
  </si>
  <si>
    <t>轻混 550T RS 9AT 四驱智能拓界版</t>
  </si>
  <si>
    <t>轻混 550T RS 9AT 四驱智能捍界版</t>
  </si>
  <si>
    <t>雪佛兰
迈锐宝XL</t>
  </si>
  <si>
    <t>535T 锐行版（9AT）</t>
  </si>
  <si>
    <t>535T 锐动版（9AT）</t>
  </si>
  <si>
    <t>535T 锐联版（9AT）</t>
  </si>
  <si>
    <t>Redline 550T 锐动版</t>
  </si>
  <si>
    <t>Redline 550T 锐联版</t>
  </si>
  <si>
    <t>Redline 550T 锐智版</t>
  </si>
  <si>
    <t>雪佛兰
创酷
暂停预定</t>
  </si>
  <si>
    <t>325T 手动劲版</t>
  </si>
  <si>
    <t>325T 自动劲版</t>
  </si>
  <si>
    <t>Redline 325T 自动趣版</t>
  </si>
  <si>
    <t>Redline 335T CVT潮版</t>
  </si>
  <si>
    <t>Redline 335T CVT极版</t>
  </si>
  <si>
    <t>Redline 335T CVT尊版</t>
  </si>
  <si>
    <t>雪佛兰
创界
暂停预定</t>
  </si>
  <si>
    <t>435T CVT逸锐版</t>
  </si>
  <si>
    <t>435T Redline CVT锋锐版</t>
  </si>
  <si>
    <t>435T Redline CVT驰锐版</t>
  </si>
  <si>
    <t>435T RS CVT劲锐版</t>
  </si>
  <si>
    <t>435T RS 9AT悍锐版</t>
  </si>
  <si>
    <t>雪佛兰
科鲁泽
暂停预定</t>
  </si>
  <si>
    <t>320T 手动 欣快版</t>
  </si>
  <si>
    <t>Redline 320T 双离合 欢快版</t>
  </si>
  <si>
    <t>Redline 320T 双离合 爽快版</t>
  </si>
  <si>
    <t>320自动 悦享版</t>
  </si>
  <si>
    <t>320自动 悦畅版</t>
  </si>
  <si>
    <t>RS 330T 自动 畅快版</t>
  </si>
  <si>
    <t>RS 330T 自动 痛快版</t>
  </si>
  <si>
    <t>雪佛兰
科沃兹
暂停预定</t>
  </si>
  <si>
    <t>Redline 325T自动欣尚版</t>
  </si>
  <si>
    <t>Redline 325T自动欣耀版</t>
  </si>
  <si>
    <t>外观颜色：海崖灰/流云白/</t>
  </si>
  <si>
    <t>28T风尚型</t>
  </si>
  <si>
    <t>28T豪华型</t>
  </si>
  <si>
    <t xml:space="preserve">28T尊贵型 </t>
  </si>
  <si>
    <t>28T铂金型 暂停预定</t>
  </si>
  <si>
    <t>外观颜色：曜黑/钻白</t>
  </si>
  <si>
    <t>1.8L E-CVT旗舰版</t>
  </si>
  <si>
    <t>车身颜色：珍珠白需加2000元，超级白、银金属色、黑云母色、铂青铜金属色、天际蓝金属色、流沙米金属色</t>
  </si>
  <si>
    <t xml:space="preserve">威驰 VIOS
</t>
  </si>
  <si>
    <t>1.5L 手动前行版</t>
  </si>
  <si>
    <t>1.5L 手动创行版</t>
  </si>
  <si>
    <t>1.5L CVT创行版</t>
  </si>
  <si>
    <t>1.5L 20周年纪念版</t>
  </si>
  <si>
    <t>1.5L CVT智行版</t>
  </si>
  <si>
    <t>1.5L CVT舒行版</t>
  </si>
  <si>
    <t>车身颜色：铂金白加2000元</t>
  </si>
  <si>
    <t>威驰 FS</t>
  </si>
  <si>
    <t>1.5L CVT锋驰版</t>
  </si>
  <si>
    <t>1.5L CVT锋潮版</t>
  </si>
  <si>
    <t>1.5L CVT锋享版</t>
  </si>
  <si>
    <t>车身颜色：铂金白、柠檬黄加2000元</t>
  </si>
  <si>
    <t xml:space="preserve"> 查看最新免税价格请登录 中企诚谊网站： www.dutyfreeauto.cn</t>
  </si>
  <si>
    <t>GRANVIA
格瑞维亚</t>
  </si>
  <si>
    <t>格瑞维亚 2.5L 混动 舒适版</t>
  </si>
  <si>
    <t>格瑞维亚 2.5L 混动 豪华版</t>
  </si>
  <si>
    <t>格瑞维亚 2.5L 混动 尊贵PLUS版</t>
  </si>
  <si>
    <t>格瑞维亚 2.5L 混动 尊贵PLUS四驱版</t>
  </si>
  <si>
    <t>格瑞维亚 2.5L 混动 尊爵ULTRA版</t>
  </si>
  <si>
    <t>格瑞维亚 2.5L 混动 尊贵福祉PLUS版</t>
  </si>
  <si>
    <t>格瑞维亚 2.5L 混动 旗舰ULTRA版</t>
  </si>
  <si>
    <t>车身颜色：铂金白（加2000）、墨青蓝（加2000）、流光银、米兰卡其、墨渊黑、碳晶棕</t>
  </si>
  <si>
    <t>CROWN KLUGER 
皇冠陆放</t>
  </si>
  <si>
    <t>2.0T 劲享版</t>
  </si>
  <si>
    <t>2.0T 劲耀版</t>
  </si>
  <si>
    <t>2.0T 劲尊版</t>
  </si>
  <si>
    <t>双擎 2.5L 进取两驱版</t>
  </si>
  <si>
    <t>双擎 2.5L 精英版</t>
  </si>
  <si>
    <t>双擎 2.5L 豪华版</t>
  </si>
  <si>
    <t>双擎 2.5L 尊贵版</t>
  </si>
  <si>
    <t>双擎 2.5L 旗舰版</t>
  </si>
  <si>
    <t>车身颜色：珍珠白（加2000）、流光银、碳晶棕、巴黎红（加2000）、墨渊黑</t>
  </si>
  <si>
    <t>HARRIER
凌放</t>
  </si>
  <si>
    <t>2.0L CVT两驱进取版</t>
  </si>
  <si>
    <t>2.0L CVT两驱豪华版</t>
  </si>
  <si>
    <t>2.0L CVT两驱尊享版</t>
  </si>
  <si>
    <t>2.0L CVT两驱CARE版</t>
  </si>
  <si>
    <t>2.0L CVT两驱20周年铂金纪念版</t>
  </si>
  <si>
    <t>双擎 2.5L CVT两驱豪华版</t>
  </si>
  <si>
    <t>双擎 2.5L CVT四驱豪华版</t>
  </si>
  <si>
    <t>双擎 2.5L CVT四驱尊享版</t>
  </si>
  <si>
    <t>双擎 2.5L CVT四驱旗舰版</t>
  </si>
  <si>
    <t>车身颜色：铂金白、铂青铜、墨渊黑、耀晶灰、星际蓝
20周年铂金纪念版已包含选装色费用，不另行加价</t>
  </si>
  <si>
    <t>RAV4 荣放</t>
  </si>
  <si>
    <t>2023款 荣放 2.0L汽油版 两驱都市版</t>
  </si>
  <si>
    <t>2023款 荣放 2.0L汽油版 两驱风尚版</t>
  </si>
  <si>
    <t>2023款 荣放 2.0L汽油版 两驱风尚PLUS版</t>
  </si>
  <si>
    <t>2023款 荣放 2.0L汽油版 20周年铂金纪念版</t>
  </si>
  <si>
    <t>2023款 荣放 2.0L汽油版 四驱探险版</t>
  </si>
  <si>
    <t>2023款 荣放 2.0L汽油版 四驱探险PLUS版</t>
  </si>
  <si>
    <t>2023款 荣放 2.0L汽油版 四驱探险旗舰版</t>
  </si>
  <si>
    <t>2023款 荣放 2.5L双擎版 精英版</t>
  </si>
  <si>
    <t>2023款 荣放 2.5L双擎版 精英PLUS版</t>
  </si>
  <si>
    <t>2023款 荣放 2.5L双擎版 四驱精英PLUS版</t>
  </si>
  <si>
    <t>2023款 荣放 2.5L双擎版 四驱旗舰版</t>
  </si>
  <si>
    <t>车身颜色： 单色：铂金白(另加2000元)、巴黎红(另加2000元)、钛晶灰色、墨渊黑色、铂青铜金属色、米兰卡其色、星际蓝色 双色: 米兰卡其色*灰顶(另加2000元)、钛晶灰色*黑顶(另加2000元)；铂金白色*黑顶(另加4000元) 
内饰颜色：黑色、黑色/米色</t>
  </si>
  <si>
    <t>卡罗拉锐放</t>
  </si>
  <si>
    <t>2.0L 先锋版</t>
  </si>
  <si>
    <t>2.0L 精英版</t>
  </si>
  <si>
    <t>2.0L 豪华版</t>
  </si>
  <si>
    <t>2.0L 20周年铂金纪念版</t>
  </si>
  <si>
    <t>2.0L CARE版</t>
  </si>
  <si>
    <t>2.0L 尊享版</t>
  </si>
  <si>
    <t>2.0L 旗舰版</t>
  </si>
  <si>
    <t>双擎 2.0L 先锋版</t>
  </si>
  <si>
    <t>双擎 2.0L 精英版</t>
  </si>
  <si>
    <t>双擎 2.0L 豪华版</t>
  </si>
  <si>
    <t>双擎 2.0L CARE版</t>
  </si>
  <si>
    <t>双擎 2.0L 尊享版</t>
  </si>
  <si>
    <t>双擎 2.0L 旗舰版</t>
  </si>
  <si>
    <t>单色车身：墨渊黑、绛珠红、宝石蓝、流光银、米色卡其、耀晶灰、铂金白（加2000）
双色车身：墨渊黑/铂金白、墨渊黑/绛珠红、墨渊黑/流光银、墨渊黑/米兰卡其
20周年铂金纪念版已包含选装色费用，不另行加价</t>
  </si>
  <si>
    <t xml:space="preserve">奕泽
IZOA
</t>
  </si>
  <si>
    <t>2.0L 奕行版</t>
  </si>
  <si>
    <t>2.0L 奕享版</t>
  </si>
  <si>
    <t>2.0L SPORT版</t>
  </si>
  <si>
    <t>双擎 2.0L 奕行版</t>
  </si>
  <si>
    <t>双擎 2.0L 奕享版</t>
  </si>
  <si>
    <t>双擎 2.0L 奕驰版</t>
  </si>
  <si>
    <t>双擎 2.0L 奕炫版</t>
  </si>
  <si>
    <t>单色车身：流光银、墨渊黑、耀晶灰，宝石蓝，铂金白、绛珠红另加2000元；
双色车身：耀晶灰×银顶、墨渊黑×银顶、宝石蓝×黑顶、耀晶灰×黑顶、流光银×黑顶另加2000元；
双色车身：绛珠红×黑顶、铂金白×黑顶另加4000元
20周年铂金纪念版已包含选装色费用，不另行加价</t>
  </si>
  <si>
    <t>AVALON
亚洲龙</t>
  </si>
  <si>
    <t>2.0L 进取版</t>
  </si>
  <si>
    <t>2.0L 臻选版</t>
  </si>
  <si>
    <t>2.5L 豪华版</t>
  </si>
  <si>
    <t>2.5L 尊贵版</t>
  </si>
  <si>
    <t>双擎 2.5L 进取版</t>
  </si>
  <si>
    <t>双擎 2.5L 20周年铂金纪念版</t>
  </si>
  <si>
    <t>车身颜色：铂金白（另加2000元）、流光银、丹霞红、宝石蓝、碳晶棕、墨渊黑
20周年铂金纪念版已包含选装色费用，不另行加价</t>
  </si>
  <si>
    <t>亚洲狮</t>
  </si>
  <si>
    <t>2.0L 尊悦版</t>
  </si>
  <si>
    <t>双擎 2.0L 尊悦版</t>
  </si>
  <si>
    <t>车身颜色：珍珠黑色、珍珠白色、超级白色、流光银、铂青铜金属色、巴黎红色
说明：珍珠白、珍珠黑、巴黎红 需另加2000元
20周年铂金纪念版已包含选装色费用，不另行加价</t>
  </si>
  <si>
    <t>卡罗拉</t>
  </si>
  <si>
    <t>1.5L CVT 先锋版</t>
  </si>
  <si>
    <t>1.5L CVT 精英版</t>
  </si>
  <si>
    <t>1.5L CVT 20周年铂金纪念版</t>
  </si>
  <si>
    <t>1.5L CVT 旗舰版</t>
  </si>
  <si>
    <t>1.2T S-CVT 先锋版</t>
  </si>
  <si>
    <t>1.2T S-CVT 精英版</t>
  </si>
  <si>
    <t>外观颜色：烈焰红、超级白、铂青铜、银金属色、黑云母、珍珠白（需加2000元）
20周年铂金纪念版已包含选装色费用，不另行加价</t>
  </si>
  <si>
    <t>卡罗拉双擎</t>
  </si>
  <si>
    <t>双擎1.8L E-CVT 先锋版</t>
  </si>
  <si>
    <t>双擎1.8L E-CVT 精英版</t>
  </si>
  <si>
    <t>双擎1.8L E-CVT 旗舰版</t>
  </si>
  <si>
    <t>车身颜色：烈焰红、珍珠白需加2000元，天青石金属色、超级白色、铂青铜金属色、银金属色、黑云母色</t>
  </si>
  <si>
    <t>威驰 VIOS</t>
  </si>
  <si>
    <t xml:space="preserve">bZ4X </t>
  </si>
  <si>
    <t>精英JOY</t>
  </si>
  <si>
    <t>长续航JOY</t>
  </si>
  <si>
    <t>长续航JOY+真皮舒适套装</t>
  </si>
  <si>
    <t>长续航JOY+智能导航套装</t>
  </si>
  <si>
    <t>长续航PRO</t>
  </si>
  <si>
    <t>长续航PRO+智能泊车套装</t>
  </si>
  <si>
    <t>四驱高性能PRO</t>
  </si>
  <si>
    <t>四驱高性能PRO+智能泊车套装</t>
  </si>
  <si>
    <t>四驱高性能Premium</t>
  </si>
  <si>
    <t>四驱高性能Premium+太阳能车顶</t>
  </si>
  <si>
    <t>车身颜色：（铂金白、墨青蓝、新锐灰×黑顶、魅力银×黑顶、玫瑰棕×黑顶）均加2000 、（墨青蓝×黑顶、铂金白×黑顶）均加4000
充电桩安装问题详询中企诚谊</t>
  </si>
  <si>
    <t>赛那</t>
  </si>
  <si>
    <r>
      <rPr>
        <sz val="12"/>
        <rFont val="等线"/>
        <family val="3"/>
      </rPr>
      <t>代办服务费
2,</t>
    </r>
    <r>
      <rPr>
        <sz val="12"/>
        <rFont val="等线"/>
        <family val="3"/>
      </rPr>
      <t>5</t>
    </r>
    <r>
      <rPr>
        <sz val="12"/>
        <rFont val="等线"/>
        <family val="3"/>
      </rPr>
      <t>00元</t>
    </r>
  </si>
  <si>
    <t>2.0L CVT两驱尊贵版</t>
  </si>
  <si>
    <t>2.0L CVT四驱至尊版</t>
  </si>
  <si>
    <t>2.0L CVT两驱科技版</t>
  </si>
  <si>
    <t>双擎 2.5L CVT两驱尊贵版</t>
  </si>
  <si>
    <t>双擎 2.5L CVT四驱至尊版</t>
  </si>
  <si>
    <t>双擎 2.5L CVT两驱科技版</t>
  </si>
  <si>
    <t>锋兰达</t>
  </si>
  <si>
    <t>2.0L CVT 精英版</t>
  </si>
  <si>
    <t>2.0L CVT 领先版</t>
  </si>
  <si>
    <t>2.0L CVT 豪华版</t>
  </si>
  <si>
    <t>2.0L CVT 运动版</t>
  </si>
  <si>
    <t>2.0L CVT 尊贵版</t>
  </si>
  <si>
    <t>双擎 领先版</t>
  </si>
  <si>
    <t>双擎 豪华版</t>
  </si>
  <si>
    <t>双擎 运动版</t>
  </si>
  <si>
    <t>双擎 尊贵版</t>
  </si>
  <si>
    <t>舒适版</t>
  </si>
  <si>
    <t>领先版</t>
  </si>
  <si>
    <t>豪华版</t>
  </si>
  <si>
    <t>双擎舒适版</t>
  </si>
  <si>
    <t>双擎领先版</t>
  </si>
  <si>
    <t>双擎豪华版</t>
  </si>
  <si>
    <t>双擎尊贵版</t>
  </si>
  <si>
    <t>2.0L CVT两驱领先版</t>
  </si>
  <si>
    <t>2.0L CVT两驱都市版</t>
  </si>
  <si>
    <t>2.0L CVT两驱豪华PLUS版</t>
  </si>
  <si>
    <t>2.0L CVT四驱豪华PLUS版</t>
  </si>
  <si>
    <t>2.0L CVT四驱尊贵版</t>
  </si>
  <si>
    <t>双擎 2.5L 两驱都市版</t>
  </si>
  <si>
    <t>双擎 2.5L 两驱豪华PLUS版</t>
  </si>
  <si>
    <t>双擎 2.5L四驱豪华PLUS版</t>
  </si>
  <si>
    <t>双擎 2.5L两驱尊贵版</t>
  </si>
  <si>
    <t>双擎 2.5L四驱尊贵版</t>
  </si>
  <si>
    <t>TNGA 1.5L CVT进取版</t>
  </si>
  <si>
    <t>TNGA 1.5L CVT领先版</t>
  </si>
  <si>
    <t>TNGA 1.5L CVT豪华版</t>
  </si>
  <si>
    <t>TNGA 1.5L CVT运动版</t>
  </si>
  <si>
    <t>185T CVT豪华版</t>
  </si>
  <si>
    <t>185T CVT运动版</t>
  </si>
  <si>
    <t>全新凯美瑞</t>
  </si>
  <si>
    <t>2.0 E 精英版</t>
  </si>
  <si>
    <t>凌尚</t>
  </si>
  <si>
    <t>致炫  领先PLUS版</t>
  </si>
  <si>
    <t>致炫  豪华PLUS版</t>
  </si>
  <si>
    <t>外观颜色：墨晶黑、萤石蓝、珊瑚红、柠檬黄、水晶银、天际白
内饰颜色：黑色</t>
  </si>
  <si>
    <t>致炫X 领先PLUS版</t>
  </si>
  <si>
    <t>致炫X 豪华PLUS版</t>
  </si>
  <si>
    <t>致炫X 尊贵版</t>
  </si>
  <si>
    <t>致享 领先PLUS版</t>
  </si>
  <si>
    <t>致享 豪华PLUS版</t>
  </si>
  <si>
    <t>外观颜色：墨晶黑、萤石蓝、珊瑚红、水晶银、天际白
内饰颜色：米色、黑色</t>
  </si>
  <si>
    <t>全新天籁</t>
  </si>
  <si>
    <t>2.0L XE 纯享版</t>
  </si>
  <si>
    <t>2.0XL-TLS 悦享版</t>
  </si>
  <si>
    <t>2.0XL-UPR 优享版</t>
  </si>
  <si>
    <t>2.0T  XL 进享版</t>
  </si>
  <si>
    <t>2.0T  XL 尊享版</t>
  </si>
  <si>
    <t>车身颜色：珠玉白，晨曦银，曜石黑，极光蓝，晨曦银曜石黑双色
内饰颜色：黑色内饰、棕色内饰</t>
  </si>
  <si>
    <t>全新楼兰</t>
  </si>
  <si>
    <t>2.5 XE 精英版</t>
  </si>
  <si>
    <t xml:space="preserve">2.5 XL 智联豪华版 </t>
  </si>
  <si>
    <t>2.5 XL Plus 智联领先版</t>
  </si>
  <si>
    <t>外观颜色：碧玉黑、钻石银、珠光白 、炫雅红 、琥珀棕 、天漠金
内饰颜色：酷黑深内饰</t>
  </si>
  <si>
    <t>2.5L XE 手动精英版</t>
  </si>
  <si>
    <t>2.5L XL 手动领先版</t>
  </si>
  <si>
    <t>2.5L XL Upper 豪华版</t>
  </si>
  <si>
    <t>2.5L XV 智享版</t>
  </si>
  <si>
    <t>2.5L XL Upper 4WD 四驱豪华版</t>
  </si>
  <si>
    <t>2.5L XV 4WD 四驱旗舰版</t>
  </si>
  <si>
    <t>全新一代
奇骏</t>
  </si>
  <si>
    <t>星月限定版</t>
  </si>
  <si>
    <t>两驱豪华版</t>
  </si>
  <si>
    <t>两驱豪华版七座</t>
  </si>
  <si>
    <t>四驱豪华版</t>
  </si>
  <si>
    <t>四驱尊享版</t>
  </si>
  <si>
    <t>四驱尊享版七座</t>
  </si>
  <si>
    <t>四驱至尊版</t>
  </si>
  <si>
    <t>超混双电机四驱豪华版</t>
  </si>
  <si>
    <t>超混双电机四驱智尊版</t>
  </si>
  <si>
    <t>奇骏 荣耀</t>
  </si>
  <si>
    <t>奇骏荣耀 2.0L两驱智联舒享版</t>
  </si>
  <si>
    <t>奇骏荣耀 2.0L两驱智联臻享版</t>
  </si>
  <si>
    <t>外观颜色：珠光白、曜石黑、琥珀金
内饰颜色：深内饰</t>
  </si>
  <si>
    <t>应有劲有 时尚版</t>
  </si>
  <si>
    <t>淋漓劲致 豪华版</t>
  </si>
  <si>
    <t>劲上添花 旗舰版</t>
  </si>
  <si>
    <t>逍客</t>
  </si>
  <si>
    <t>逍客经典 舒适版</t>
  </si>
  <si>
    <t>逍客经典 领先版</t>
  </si>
  <si>
    <t xml:space="preserve">全新第三代逍客 豪华版 </t>
  </si>
  <si>
    <t xml:space="preserve">全新第三代逍客 领航版 </t>
  </si>
  <si>
    <t xml:space="preserve">全新第三代逍客 旗舰版 </t>
  </si>
  <si>
    <t>蓝鸟</t>
  </si>
  <si>
    <t>2021款 1.6L CVT炫酷版</t>
  </si>
  <si>
    <t>2021款 1.6L CVT智联智酷版</t>
  </si>
  <si>
    <t>车身颜色：珠光白
内饰颜色：黑</t>
  </si>
  <si>
    <t>轩逸</t>
  </si>
  <si>
    <t>轩逸 经典 1.6 XE 舒适版 CVT</t>
  </si>
  <si>
    <t>轩逸 经典 1.6XL 豪华版 CVT</t>
  </si>
  <si>
    <t>1.6L 舒享版 CVT</t>
  </si>
  <si>
    <t>1.6L 悦享版 CVT</t>
  </si>
  <si>
    <t>1.6L 智驾版CVT</t>
  </si>
  <si>
    <t xml:space="preserve">超混电驱 全电驱 大屏版 </t>
  </si>
  <si>
    <t xml:space="preserve">超混电驱 超智联Plus </t>
  </si>
  <si>
    <t xml:space="preserve">超混电驱 超智驾Max </t>
  </si>
  <si>
    <t xml:space="preserve">超混电驱 超豪华Ultra </t>
  </si>
  <si>
    <t>1.6L  酷动版 CVT</t>
  </si>
  <si>
    <t>1.6L  智行版 CVT</t>
  </si>
  <si>
    <t>1.6L  智尊版 CVT</t>
  </si>
  <si>
    <t>车身颜色：珠光白，炫雅红，钨钢灰，无忧绿，珠光白曜石黑双色，炫雅红曜石黑双色
内饰颜色：黑色内饰、紫黑双色内饰</t>
  </si>
  <si>
    <t>CX-5</t>
  </si>
  <si>
    <t xml:space="preserve">CX-5 两驱 舒适型 </t>
  </si>
  <si>
    <t>CX-5 两驱 舒适型+畅享随行包</t>
  </si>
  <si>
    <t xml:space="preserve">CX-5 两驱 智尚型 </t>
  </si>
  <si>
    <t>CX-5 两驱 智尚型+驭享随行包</t>
  </si>
  <si>
    <t>CX-5 两驱 智尚Pro</t>
  </si>
  <si>
    <t>CX-5 两驱 智尚Pro+驭享随行包</t>
  </si>
  <si>
    <t>CX-5 两驱 智雅型</t>
  </si>
  <si>
    <t>CX-5 两驱 智雅型+驭享随行包</t>
  </si>
  <si>
    <t>CX-5 两驱 智雅Pro</t>
  </si>
  <si>
    <t>CX-5 两驱 智雅Pro(ETC)</t>
  </si>
  <si>
    <t>CX-5 两驱 智雅Pro+驭享随行包</t>
  </si>
  <si>
    <t>CX-5 两驱 智尊型</t>
  </si>
  <si>
    <t>CX-5 两驱 智尊型(ETC)</t>
  </si>
  <si>
    <t>CX-5 两驱 智尊型+全景随行包</t>
  </si>
  <si>
    <t>CX-5 两驱 智尊型+驭享随行包</t>
  </si>
  <si>
    <t>CX-5 两驱 智尊型+全景随行包+驭享随行包</t>
  </si>
  <si>
    <t>CX-5 四驱 尊耀型</t>
  </si>
  <si>
    <t xml:space="preserve">CX-5 四驱 尊耀型(ETC) </t>
  </si>
  <si>
    <t>CX-5 四驱 尊耀型+暖享随行包</t>
  </si>
  <si>
    <t>可选颜色：铂雅金 珠光白 晶钻蓝 极境灰 极夜黑、铂钢灰（需加2000元）、水晶魂动红（需加3000元）
畅享随行包：双开启式电动天窗；4000元
暖享随行包：前风挡玻璃电加热+方向盘电加热+后排座椅电加热；2000元
全景随行包：360度全景影像驻车辅助系统；1800元
驭享随行包：ADD 彩色平视显示系统（前风挡玻璃投射式）；2500元
*具体配置信息及价格需以厂家最终提供为准</t>
  </si>
  <si>
    <t>CX-30</t>
  </si>
  <si>
    <t>2.0L 6MT 尚悦型</t>
  </si>
  <si>
    <t>2.0L 6AT 尚悦型</t>
  </si>
  <si>
    <t>2.0L 6AT 质悦型</t>
  </si>
  <si>
    <t>2.0L 6AT 质悦型+OP1</t>
  </si>
  <si>
    <t>2.0L 6AT 质悦型+OP3</t>
  </si>
  <si>
    <t>2.0L 6AT 质悦型+OP1+OP3</t>
  </si>
  <si>
    <t>2.0L 6AT 雅悦型+OP3</t>
  </si>
  <si>
    <t>2.0L 6AT 嘉悦型+OP3</t>
  </si>
  <si>
    <t>2.0L 6AT 耀悦型</t>
  </si>
  <si>
    <t>2.0L 6AT 耀悦型+OP2</t>
  </si>
  <si>
    <t>2.0L 6AT 尊悦型</t>
  </si>
  <si>
    <t>CX-30 2.0L 6AT 雅悦黑曜型 OP3</t>
  </si>
  <si>
    <t>CX-30 2.0L 6AT 嘉悦黑曜型 OP3</t>
  </si>
  <si>
    <t>CX-30 2.0L 6AT 耀悦黑曜型</t>
  </si>
  <si>
    <t>CX-30 2.0L 6AT 耀悦黑曜型 OP2</t>
  </si>
  <si>
    <t>CX-30 2.0L 6AT 尊悦黑曜型</t>
  </si>
  <si>
    <t>可选颜色：极境灰、 晶钻蓝、珠光白、铂钢灰（需加2000元）、水晶魂动红（需加3000元）                                                          OP1（动感随行包）：18英寸暗银铝合金运动轮毂
OP2（智能随行包）：ADD彩色平视显示系统（前挡玻璃投射式）、全新世代MAZDA CONNECT 马自达悦联系统
OP3（安享随行包）：LED前大灯自动开关系统、智能雨量感应式高级随动喷水无骨雨刷、MRCC 自适应巡航系统+LDWS 车道偏离警示系统+LAS 车道保持辅助系统+SBS智能前行刹车辅助系统+HBC 自适应远光灯控制系统+CTS 巡航模式智能行车辅助系统</t>
  </si>
  <si>
    <t>次世代MAZDA3
昂克赛拉</t>
  </si>
  <si>
    <t>1.5L 手动挡 质美版</t>
  </si>
  <si>
    <t>1.5L 自动挡 质悦版</t>
  </si>
  <si>
    <t>2.0L 自动挡 质擎版</t>
  </si>
  <si>
    <t>2.0L 自动挡 质炫版</t>
  </si>
  <si>
    <t>2.0L 自动挡 质雅版</t>
  </si>
  <si>
    <t>2.0L 自动挡 质雅黑曜版</t>
  </si>
  <si>
    <t>2.0L 自动挡 质耀版</t>
  </si>
  <si>
    <t>2.0L 自动挡 质耀黑曜版</t>
  </si>
  <si>
    <t>2.0L 自动挡 质臻版</t>
  </si>
  <si>
    <t>2.0L 自动挡 质臻黑曜版</t>
  </si>
  <si>
    <t>2.0L 自动挡 质尊版</t>
  </si>
  <si>
    <t>2.0L 自动挡 质尊黑曜版</t>
  </si>
  <si>
    <t>外观颜色：珠光白、极夜黑、极境灰、铂钢灰（加2000元）、水晶魂动（加3000元）
红质炫版、质雅版、质雅黑曜版可选：
选装包1「安选套装4000元」MRCC 全速域自适应巡航系统· LDWS 车道偏离警示系统·LAS 车道保持辅助系统·SBS 智能前行刹车辅助系统·HBC 自适应远光灯控制系统· CTS巡航模式智能行车辅助系统;
选装包2「明选套装3000元J LED日间行车灯· BSM盲点监测系统· RCTA倒车预警系统;
「黑曜版」车型为黑色内饰、勃艮第红真皮座椅
全系均可免费选装ETC</t>
  </si>
  <si>
    <t xml:space="preserve">CX-50
</t>
  </si>
  <si>
    <t>CX-50 2.0L 6AT 驭行版</t>
  </si>
  <si>
    <t>CX-50 2.0L 6AT 领行版</t>
  </si>
  <si>
    <t>CX-50 2.0L 6AT 安行版</t>
  </si>
  <si>
    <t xml:space="preserve">CX-50 2.0L 6AT 安行版 (ETC) </t>
  </si>
  <si>
    <t>CX-50 2.5L 6AT 智行版</t>
  </si>
  <si>
    <t>CX-50 2.5L 6AT 尊行版</t>
  </si>
  <si>
    <t>CX-50 2.5L 6AT 尊行版+加热套装</t>
  </si>
  <si>
    <t xml:space="preserve">CX-50 2.5L 6AT 尊行版+加热套装 (ETC) </t>
  </si>
  <si>
    <t>CX-50 2.5L HEV 四驱智行版</t>
  </si>
  <si>
    <t>CX-50 2.5L HEV 四驱尊行版</t>
  </si>
  <si>
    <t>CX-50 2.5L HEV 四驱尊行版+加热套装</t>
  </si>
  <si>
    <t>CX-50 2.5L HEV 四驱尊行版+加热套装(ETC)</t>
  </si>
  <si>
    <t>可选颜色：
铂钢灰（需加2000元）、水晶魂动红（需加3000元）、极境灰、谧境蓝、锆石砂、珠光白、极夜黑</t>
  </si>
  <si>
    <t xml:space="preserve"> 全新CR-V
 2023款</t>
  </si>
  <si>
    <t>240TURBO CVT两驱活力版</t>
  </si>
  <si>
    <t>240TURBO CVT两驱锋尚5座版</t>
  </si>
  <si>
    <t>240TURBO CVT两驱锋尚7座版</t>
  </si>
  <si>
    <t>240TURBO CVT两驱睿型版</t>
  </si>
  <si>
    <t>240TURBO CVT两驱智领版</t>
  </si>
  <si>
    <t>240TURBO CVT两驱臻享7座版</t>
  </si>
  <si>
    <t>240TURBO CVT四驱臻享5座版（四驱）</t>
  </si>
  <si>
    <t>240TURBO CVT四驱尊耀版</t>
  </si>
  <si>
    <t>2.0L e:HEV两驱智尚版</t>
  </si>
  <si>
    <t>2.0L e:HEV两驱智享版</t>
  </si>
  <si>
    <t>2.0L e:HEV两驱智悦版</t>
  </si>
  <si>
    <t>2.0L e:HEV两驱智耀版</t>
  </si>
  <si>
    <t>2.0L e:HEV适时四驱智尊版</t>
  </si>
  <si>
    <t>外观颜色：赤焰红*、星辰蓝、雅韵金、晶耀白* 彩晶黑                                                                                                             晶耀白和赤焰红需另付色漆定制费用 2000 元                                                                                                                e:HEV外观颜色：赤焰红*、星辰蓝、雅韵金、皓月白*、彩晶黑                                                                                                                      
皓月白和赤焰红需另付色漆定制费用 2000 元</t>
  </si>
  <si>
    <t>HR-V（2023款）</t>
  </si>
  <si>
    <t>240TURBO 劲享版</t>
  </si>
  <si>
    <t>240TURBO 劲睿版</t>
  </si>
  <si>
    <t>240TURBO 劲潮版</t>
  </si>
  <si>
    <t>240TURBO 劲致版</t>
  </si>
  <si>
    <t>2.0L e:HEV 动速版</t>
  </si>
  <si>
    <t>2.0L e:HEV 动智版</t>
  </si>
  <si>
    <t>2.0L e:HEV 动擎版</t>
  </si>
  <si>
    <t>2.0L e:HEV 动魄版</t>
  </si>
  <si>
    <t>外观颜色：月光蓝、彩晶黑、赤霞红、雅韵金、晶耀白*                   
晶耀白需另付色漆定制费用 2000 元                                            
e:HEV外观颜色：星辰蓝、彩晶黑、雅韵金、赤霞红、皓月白*
皓月白需另付色漆定制费用 2000 元</t>
  </si>
  <si>
    <t>UR-V
2023款</t>
  </si>
  <si>
    <t>240TURBO 两驱致悦版</t>
  </si>
  <si>
    <t>240TURBO 两驱致境版</t>
  </si>
  <si>
    <t>240TURBO 两驱致雅版</t>
  </si>
  <si>
    <t>240TURBO 两驱致雅黑爵士版</t>
  </si>
  <si>
    <t>370TURBO 两驱尊雅版</t>
  </si>
  <si>
    <t>370TURBO 四驱尊享版</t>
  </si>
  <si>
    <t>370TURBO 四驱尊耀版</t>
  </si>
  <si>
    <t>370TURBO 四驱尊耀黑爵士版</t>
  </si>
  <si>
    <t>外观颜色：星辰蓝、银黛灰、雅韵金、晶耀白、彩晶黑
晶耀白需另付色漆定制费用 2000 元</t>
  </si>
  <si>
    <t xml:space="preserve">思域 第十一代
CIVIC（2023款）
</t>
  </si>
  <si>
    <t xml:space="preserve">180TURBO CVT尚动版 </t>
  </si>
  <si>
    <t xml:space="preserve">180TURBO CVT尚擎版 </t>
  </si>
  <si>
    <t>240TURBO CVT劲聘版</t>
  </si>
  <si>
    <t>240TURBO CVT劲势版</t>
  </si>
  <si>
    <t>240TURBO CVT劲动版</t>
  </si>
  <si>
    <r>
      <rPr>
        <sz val="12"/>
        <color indexed="8"/>
        <rFont val="等线"/>
        <family val="3"/>
      </rPr>
      <t>EXI + 劲动</t>
    </r>
    <r>
      <rPr>
        <b/>
        <sz val="12"/>
        <color indexed="8"/>
        <rFont val="等线"/>
        <family val="3"/>
      </rPr>
      <t>•</t>
    </r>
    <r>
      <rPr>
        <sz val="12"/>
        <color indexed="8"/>
        <rFont val="等线"/>
        <family val="3"/>
      </rPr>
      <t xml:space="preserve">C 位客特别版 </t>
    </r>
  </si>
  <si>
    <t>240TURBO CVT燃动版</t>
  </si>
  <si>
    <t>240TURBO CVT劲控版</t>
  </si>
  <si>
    <t>VTI+ 劲控•C 位客特别版</t>
  </si>
  <si>
    <t>240TURBO CVT燃擎版</t>
  </si>
  <si>
    <t>Hatchback 240TURBO 极跃版</t>
  </si>
  <si>
    <t>Hatchback 240TURBO 极锐版</t>
  </si>
  <si>
    <t>Hatchback 240TURBO 极劲版</t>
  </si>
  <si>
    <t>Hatchback 240TURBO 极锋版</t>
  </si>
  <si>
    <t>外观颜色：玛瑙紫、彩晶黑、炫动蓝、晶耀白、闪烈黄、彩晶黑/晶耀白、彩晶黑/赤焰红
晶耀白、赤焰红和闪烈黄、彩晶黑/晶耀白、彩晶黑/赤焰红需另付色漆定制费用 2000 元</t>
  </si>
  <si>
    <t>思域 第十一代
e:HEV（2023款）</t>
  </si>
  <si>
    <t>e:HEV先 锋 版</t>
  </si>
  <si>
    <t>e:HEV锐 力 版</t>
  </si>
  <si>
    <t>e:HEV劲 速 版</t>
  </si>
  <si>
    <t>Hatchback 极 曜 版</t>
  </si>
  <si>
    <t>Hatchback 极 控 版</t>
  </si>
  <si>
    <t>外观颜色：碧玺青、彩晶黑、炫动蓝、赤焰红、皓月白、闪烈黄、彩晶黑/晶耀白、彩晶黑/赤焰红
皓月白、赤焰红和闪烈黄、彩晶黑/晶耀白、彩晶黑/赤焰红需另付色漆定制费用 2000 元</t>
  </si>
  <si>
    <t>英仕派
INSPIRE
2022款</t>
  </si>
  <si>
    <t>260TURBO 典雅版</t>
  </si>
  <si>
    <t>260TURBO 精致版</t>
  </si>
  <si>
    <t>260TURBO 精悦版</t>
  </si>
  <si>
    <t>260TURBO 精耀版</t>
  </si>
  <si>
    <t>锐·混动 2.0L 净智版</t>
  </si>
  <si>
    <t>锐·混动 2.0L 净雅版</t>
  </si>
  <si>
    <t>锐·混动 2.0L 净尚版</t>
  </si>
  <si>
    <t>锐·混动 2.0L 净越版</t>
  </si>
  <si>
    <t>外观颜色：晶耀白、月光蓝、雅韵金、银黛灰、彩晶黑
晶耀白需另付色漆定制费用 2000 元</t>
  </si>
  <si>
    <t>LIFE                    2020款</t>
  </si>
  <si>
    <t>SPORT  心动版</t>
  </si>
  <si>
    <t>CRO-S  乐趣版</t>
  </si>
  <si>
    <t>SPO-SS 灵动版</t>
  </si>
  <si>
    <t>CRO-SS 灵趣版</t>
  </si>
  <si>
    <t>外观颜色：丹宁蓝、赤焰红、炫动蓝、波尔多红、晶耀白、闪烈黄
晶耀白、赤焰红和闪烈黄需另付色漆定制费用 2000 元</t>
  </si>
  <si>
    <t>享域
2023款</t>
  </si>
  <si>
    <t>畅享版</t>
  </si>
  <si>
    <t>舒享版</t>
  </si>
  <si>
    <t>乐享版</t>
  </si>
  <si>
    <t>耀享版</t>
  </si>
  <si>
    <t>外观颜色：晶耀白、暗金蓝、炫动蓝
晶耀白需另付色漆定制费用 2000 元</t>
  </si>
  <si>
    <t>享域 HEV
2023款</t>
  </si>
  <si>
    <t>锐·混动 1.5L 净适版</t>
  </si>
  <si>
    <t>锐·混动 1.5L 净畅版</t>
  </si>
  <si>
    <t>锐·混动 1.5L 净享版</t>
  </si>
  <si>
    <t>锐·混动 1.5L 净耀版</t>
  </si>
  <si>
    <t>外观颜色：皓月白、暗金蓝、炫动蓝
皓月白需另付色漆定制费用 2000 元</t>
  </si>
  <si>
    <t>炫威
XR-V                    2024款</t>
  </si>
  <si>
    <t>1.5L CVT 热力版</t>
  </si>
  <si>
    <t>1.5L CVT 热诚版</t>
  </si>
  <si>
    <t>1.5L CVT 热浪版</t>
  </si>
  <si>
    <t>1.5L CVT 热潮版</t>
  </si>
  <si>
    <t>1.5L CVT 热爱版</t>
  </si>
  <si>
    <t>外观颜色：赤霞红、雅韵金、炽热橙、月光蓝、彩晶黑、晶耀白
晶耀白和炽热橙需另付色漆定制费用 2000 元</t>
  </si>
  <si>
    <t>艾力绅 HEV
2024款</t>
  </si>
  <si>
    <t>e:HEV经典版</t>
  </si>
  <si>
    <t>e:HEV舒适版</t>
  </si>
  <si>
    <t>e:HEV豪华版</t>
  </si>
  <si>
    <t>e:HEV至尊版</t>
  </si>
  <si>
    <t>外观颜色：彩晶黑、炫金银、晶耀白、铂雅棕
晶耀白需另付色漆定制费用 2000 元</t>
  </si>
  <si>
    <t>e:NS1</t>
  </si>
  <si>
    <t>e型版</t>
  </si>
  <si>
    <t>e驰版</t>
  </si>
  <si>
    <t>e动版</t>
  </si>
  <si>
    <t>e境版</t>
  </si>
  <si>
    <t>外观颜色：星云蓝、月光蓝、赤霞红、晶耀白、彩晶黑、闪烈黄
晶耀白和闪烈黄需另付色漆定制费用 2000 元</t>
  </si>
  <si>
    <t>冠道</t>
  </si>
  <si>
    <t>370 TURBO 9AT 两驱豪华版</t>
  </si>
  <si>
    <t>370 TURBO 9AT 尊享版</t>
  </si>
  <si>
    <t>370 TURBO 9AT 尊享版 双色</t>
  </si>
  <si>
    <t>370 TURBO 9AT 至尊版 AWD</t>
  </si>
  <si>
    <t>370 TURBO 9AT 四驱至尊版 AWD 双色</t>
  </si>
  <si>
    <t>240 TURBO CVT 限量精英版</t>
  </si>
  <si>
    <t>240 TURBO CVT 舒享版</t>
  </si>
  <si>
    <t>240 TURBO CVT 智享版</t>
  </si>
  <si>
    <t>240 TURBO CVT 尊享版</t>
  </si>
  <si>
    <t>皓影</t>
  </si>
  <si>
    <t>240TURBO 精英版</t>
  </si>
  <si>
    <t>240TURBO 精英版PRO (7座)</t>
  </si>
  <si>
    <t>240TURBO 豪华版</t>
  </si>
  <si>
    <t>240TURBO 豪华版PRO (7座)</t>
  </si>
  <si>
    <t>240TURBO 尊耀版</t>
  </si>
  <si>
    <t>240TURBO 尊贵版</t>
  </si>
  <si>
    <t>240TURBO 尊贵版PRO (7座)</t>
  </si>
  <si>
    <t>240TURBO 尊享版AWD</t>
  </si>
  <si>
    <t>HYBRID混动 锐·豪华版</t>
  </si>
  <si>
    <t>HYBRID混动 锐·尊贵版</t>
  </si>
  <si>
    <t>HYBRID混动 锐·尊贵版 AWD</t>
  </si>
  <si>
    <t>HYBRID混动 锐·尊享版</t>
  </si>
  <si>
    <t>HYBRID混动 锐·至尊版 AWD</t>
  </si>
  <si>
    <t>e:PHEV 尊贵版</t>
  </si>
  <si>
    <t>e:PHEV 尊享版</t>
  </si>
  <si>
    <t>e:PHEV 至尊版</t>
  </si>
  <si>
    <t>奥德赛</t>
  </si>
  <si>
    <t>锐·悦享版</t>
  </si>
  <si>
    <t>锐·智享版</t>
  </si>
  <si>
    <t>锐·领享版</t>
  </si>
  <si>
    <t>锐·耀享版</t>
  </si>
  <si>
    <t>锐·至尊版</t>
  </si>
  <si>
    <t>锐·领享福祉版</t>
  </si>
  <si>
    <t>锐·御享版  四座</t>
  </si>
  <si>
    <t xml:space="preserve">缤智
</t>
  </si>
  <si>
    <t>1.5L CVT 科技版</t>
  </si>
  <si>
    <t>1.5L CVT 豪华版</t>
  </si>
  <si>
    <t xml:space="preserve">雅阁
</t>
  </si>
  <si>
    <t>智享版</t>
  </si>
  <si>
    <t>卓越版</t>
  </si>
  <si>
    <t>旗舰版</t>
  </si>
  <si>
    <t>雅阁 雅阁 e:PHEV</t>
  </si>
  <si>
    <t>尊贵版</t>
  </si>
  <si>
    <t>旗舰版 （千万纪念）</t>
  </si>
  <si>
    <t>凌派</t>
  </si>
  <si>
    <t>锐﹒豪华版</t>
  </si>
  <si>
    <t>锐﹒智享版</t>
  </si>
  <si>
    <t>锐﹒旗舰版</t>
  </si>
  <si>
    <t>180TURBO CVT豪华版</t>
  </si>
  <si>
    <t>180TURBO CVT智享版</t>
  </si>
  <si>
    <t>180TURBO CVT旗舰版</t>
  </si>
  <si>
    <t>飞度</t>
  </si>
  <si>
    <t>1.5 CVT潮享版</t>
  </si>
  <si>
    <t>1.5 CVT潮跑版</t>
  </si>
  <si>
    <t>1.5 CVT潮跑Pro版</t>
  </si>
  <si>
    <t>1.5L CVT潮越版</t>
  </si>
  <si>
    <t>1.5L CVT潮越Max版</t>
  </si>
  <si>
    <t>全新途胜</t>
  </si>
  <si>
    <t>2.0 GL   6MT2</t>
  </si>
  <si>
    <t>2.0 GL   6AT2</t>
  </si>
  <si>
    <r>
      <rPr>
        <sz val="11"/>
        <color indexed="8"/>
        <rFont val="等线"/>
        <family val="3"/>
      </rPr>
      <t>2.0 GL   6AT2 V5</t>
    </r>
    <r>
      <rPr>
        <sz val="10"/>
        <color indexed="8"/>
        <rFont val="等线"/>
        <family val="3"/>
      </rPr>
      <t>(天窗)</t>
    </r>
  </si>
  <si>
    <t>2.0 GLS 6AT2</t>
  </si>
  <si>
    <t>2.0 GLS 6AT2 V1(ISG)</t>
  </si>
  <si>
    <t>2.0 GLS 6AT2 V3(Special)</t>
  </si>
  <si>
    <r>
      <rPr>
        <sz val="11"/>
        <color indexed="8"/>
        <rFont val="等线"/>
        <family val="3"/>
      </rPr>
      <t>2.0 GLS 6AT2 V2</t>
    </r>
    <r>
      <rPr>
        <sz val="10"/>
        <color indexed="8"/>
        <rFont val="等线"/>
        <family val="3"/>
      </rPr>
      <t>(全景天窗）</t>
    </r>
  </si>
  <si>
    <r>
      <rPr>
        <sz val="11"/>
        <color indexed="8"/>
        <rFont val="等线"/>
        <family val="3"/>
      </rPr>
      <t>2.0 GLS 6AT2 V3</t>
    </r>
    <r>
      <rPr>
        <sz val="10"/>
        <color indexed="8"/>
        <rFont val="等线"/>
        <family val="3"/>
      </rPr>
      <t>(全景天窗+电动尾门)</t>
    </r>
  </si>
  <si>
    <r>
      <rPr>
        <sz val="11"/>
        <color indexed="8"/>
        <rFont val="等线"/>
        <family val="3"/>
      </rPr>
      <t>2.0 GLS 6AT2 V7</t>
    </r>
    <r>
      <rPr>
        <sz val="10"/>
        <color indexed="8"/>
        <rFont val="等线"/>
        <family val="3"/>
      </rPr>
      <t>(侧气帘)</t>
    </r>
  </si>
  <si>
    <r>
      <rPr>
        <sz val="11"/>
        <color indexed="8"/>
        <rFont val="等线"/>
        <family val="3"/>
      </rPr>
      <t>2.0 GLS 6AT2 V18</t>
    </r>
    <r>
      <rPr>
        <sz val="10"/>
        <color indexed="8"/>
        <rFont val="等线"/>
        <family val="3"/>
      </rPr>
      <t>（电动座椅）</t>
    </r>
  </si>
  <si>
    <r>
      <rPr>
        <sz val="11"/>
        <color indexed="8"/>
        <rFont val="等线"/>
        <family val="3"/>
      </rPr>
      <t>2.0 GLS 6AT2 V4</t>
    </r>
    <r>
      <rPr>
        <sz val="10"/>
        <color indexed="8"/>
        <rFont val="等线"/>
        <family val="3"/>
      </rPr>
      <t>(ISG+全景天窗+电动尾门+侧气帘)</t>
    </r>
  </si>
  <si>
    <t>1.6T GL 7AT2</t>
  </si>
  <si>
    <r>
      <rPr>
        <sz val="11"/>
        <color indexed="8"/>
        <rFont val="等线"/>
        <family val="3"/>
      </rPr>
      <t>1.6T GL 7AT2 V5</t>
    </r>
    <r>
      <rPr>
        <sz val="10"/>
        <color indexed="8"/>
        <rFont val="等线"/>
        <family val="3"/>
      </rPr>
      <t>(天窗)</t>
    </r>
  </si>
  <si>
    <t>1.6T GLS 7AT2</t>
  </si>
  <si>
    <t>1.6T GLS 7AT2 V1(ISG)</t>
  </si>
  <si>
    <r>
      <rPr>
        <sz val="11"/>
        <color indexed="8"/>
        <rFont val="等线"/>
        <family val="3"/>
      </rPr>
      <t>1.6T GLS 7AT2 V2</t>
    </r>
    <r>
      <rPr>
        <sz val="10"/>
        <color indexed="8"/>
        <rFont val="等线"/>
        <family val="3"/>
      </rPr>
      <t>(全景天窗）</t>
    </r>
  </si>
  <si>
    <r>
      <rPr>
        <sz val="11"/>
        <color indexed="8"/>
        <rFont val="等线"/>
        <family val="3"/>
      </rPr>
      <t>1.6T GLS 7AT2 V3</t>
    </r>
    <r>
      <rPr>
        <sz val="10"/>
        <color indexed="8"/>
        <rFont val="等线"/>
        <family val="3"/>
      </rPr>
      <t>(全景天窗+电动尾门)</t>
    </r>
  </si>
  <si>
    <r>
      <rPr>
        <sz val="11"/>
        <color indexed="8"/>
        <rFont val="等线"/>
        <family val="3"/>
      </rPr>
      <t>1.6T GLS 7AT2 V7</t>
    </r>
    <r>
      <rPr>
        <sz val="10"/>
        <color indexed="8"/>
        <rFont val="等线"/>
        <family val="3"/>
      </rPr>
      <t>(侧气帘)</t>
    </r>
  </si>
  <si>
    <r>
      <rPr>
        <sz val="11"/>
        <color indexed="8"/>
        <rFont val="等线"/>
        <family val="3"/>
      </rPr>
      <t>1.6T GLS 7AT2 V18</t>
    </r>
    <r>
      <rPr>
        <sz val="10"/>
        <color indexed="8"/>
        <rFont val="等线"/>
        <family val="3"/>
      </rPr>
      <t>（电动座椅）</t>
    </r>
  </si>
  <si>
    <r>
      <rPr>
        <sz val="11"/>
        <color indexed="8"/>
        <rFont val="等线"/>
        <family val="3"/>
      </rPr>
      <t>1.6T GLS 7AT2 V4</t>
    </r>
    <r>
      <rPr>
        <sz val="10"/>
        <color indexed="8"/>
        <rFont val="等线"/>
        <family val="3"/>
      </rPr>
      <t>(ISG+全景天窗+电动尾门+侧气帘)</t>
    </r>
  </si>
  <si>
    <t>1.6T GLX 7AT2</t>
  </si>
  <si>
    <r>
      <rPr>
        <sz val="11"/>
        <color indexed="8"/>
        <rFont val="等线"/>
        <family val="3"/>
      </rPr>
      <t>1.6T GLX 7AT2 V18</t>
    </r>
    <r>
      <rPr>
        <sz val="10"/>
        <color indexed="8"/>
        <rFont val="等线"/>
        <family val="3"/>
      </rPr>
      <t>（电动座椅）</t>
    </r>
  </si>
  <si>
    <r>
      <rPr>
        <sz val="11"/>
        <color indexed="8"/>
        <rFont val="等线"/>
        <family val="3"/>
      </rPr>
      <t>1.6T GLX 7AT2 V7</t>
    </r>
    <r>
      <rPr>
        <sz val="10"/>
        <color indexed="8"/>
        <rFont val="等线"/>
        <family val="3"/>
      </rPr>
      <t>(侧气帘)</t>
    </r>
  </si>
  <si>
    <t>1.6T DLX 7AT4(ISG)</t>
  </si>
  <si>
    <t>1.6T DLX 7AT4 V6(ISG)(LED)</t>
  </si>
  <si>
    <t>1.6T TOP 7AT4(ISG)</t>
  </si>
  <si>
    <r>
      <rPr>
        <sz val="11"/>
        <color indexed="8"/>
        <rFont val="等线"/>
        <family val="3"/>
      </rPr>
      <t>1.6T TOP 7AT4</t>
    </r>
    <r>
      <rPr>
        <sz val="10"/>
        <color indexed="8"/>
        <rFont val="等线"/>
        <family val="3"/>
      </rPr>
      <t>(ISG)( 前驻车雷达，车道偏离预警，自动泊车)</t>
    </r>
  </si>
  <si>
    <t>颜色：爵士黑、珍珠白、碧海蓝、山川灰、古月银、橄榄棕、香槟橙、冰河蓝
内饰：浅内饰、深内饰、棕色内饰、红色内饰（2.0 GL与1.6T GL无）</t>
  </si>
  <si>
    <t>名图
2017款</t>
  </si>
  <si>
    <r>
      <rPr>
        <sz val="11"/>
        <color indexed="63"/>
        <rFont val="等线"/>
        <family val="3"/>
      </rPr>
      <t>1.8 GL MT 手动舒适型</t>
    </r>
  </si>
  <si>
    <r>
      <rPr>
        <sz val="11"/>
        <color indexed="63"/>
        <rFont val="等线"/>
        <family val="3"/>
      </rPr>
      <t>1.8 GLS AT 自动智能型</t>
    </r>
  </si>
  <si>
    <r>
      <rPr>
        <sz val="11"/>
        <color indexed="63"/>
        <rFont val="等线"/>
        <family val="3"/>
      </rPr>
      <t>1.8 DLX AT 自动尊贵型</t>
    </r>
  </si>
  <si>
    <r>
      <rPr>
        <sz val="11"/>
        <color indexed="63"/>
        <rFont val="等线"/>
        <family val="3"/>
      </rPr>
      <t>1.6T-GDi GLS DCT 自动智能型</t>
    </r>
  </si>
  <si>
    <r>
      <rPr>
        <sz val="11"/>
        <color indexed="63"/>
        <rFont val="等线"/>
        <family val="3"/>
      </rPr>
      <t>1.6T-GDi TOP DCT 自动旗舰型</t>
    </r>
  </si>
  <si>
    <t>全新胜达
2017款</t>
  </si>
  <si>
    <t>2.4L GLS MT 2WD 5P</t>
  </si>
  <si>
    <t>2.4L GLS AT 2WD 5P</t>
  </si>
  <si>
    <t>2.0T GLS AT 2WD 7P</t>
  </si>
  <si>
    <r>
      <rPr>
        <sz val="11"/>
        <color indexed="63"/>
        <rFont val="等线"/>
        <family val="3"/>
      </rPr>
      <t>2.0T GLS AT 2WD 7P V2</t>
    </r>
    <r>
      <rPr>
        <sz val="10"/>
        <color indexed="63"/>
        <rFont val="等线"/>
        <family val="3"/>
      </rPr>
      <t>（智能电动尾门）</t>
    </r>
  </si>
  <si>
    <t>2.0T GLS AT 4WD 7P</t>
  </si>
  <si>
    <r>
      <rPr>
        <sz val="11"/>
        <color indexed="63"/>
        <rFont val="等线"/>
        <family val="3"/>
      </rPr>
      <t>2.0T GLS AT 4WD 7P V3</t>
    </r>
    <r>
      <rPr>
        <sz val="10"/>
        <color indexed="63"/>
        <rFont val="等线"/>
        <family val="3"/>
      </rPr>
      <t>（全景倒车影像）</t>
    </r>
  </si>
  <si>
    <t>2.0T TOP AT 4WD 7P</t>
  </si>
  <si>
    <r>
      <rPr>
        <sz val="11"/>
        <color indexed="63"/>
        <rFont val="等线"/>
        <family val="3"/>
      </rPr>
      <t>2.0T TOP AT 4WD 7P V3</t>
    </r>
    <r>
      <rPr>
        <sz val="10"/>
        <color indexed="63"/>
        <rFont val="等线"/>
        <family val="3"/>
      </rPr>
      <t>（全景倒车影像）</t>
    </r>
  </si>
  <si>
    <r>
      <rPr>
        <sz val="11"/>
        <color indexed="63"/>
        <rFont val="等线"/>
        <family val="3"/>
      </rPr>
      <t xml:space="preserve">2.0T TOP AT 4WD 7P V6
</t>
    </r>
    <r>
      <rPr>
        <sz val="10"/>
        <color indexed="63"/>
        <rFont val="等线"/>
        <family val="3"/>
      </rPr>
      <t>（自动紧急制动/前碰撞预警/智能巡航/盲区监测）</t>
    </r>
  </si>
  <si>
    <r>
      <rPr>
        <sz val="11"/>
        <color indexed="63"/>
        <rFont val="等线"/>
        <family val="3"/>
      </rPr>
      <t xml:space="preserve">2.0T TOP AT 4WD 7P V7
</t>
    </r>
    <r>
      <rPr>
        <sz val="9"/>
        <color indexed="63"/>
        <rFont val="等线"/>
        <family val="3"/>
      </rPr>
      <t>（全景倒车影像+自动紧急制动/前碰撞预警/智能巡航/盲区监测）</t>
    </r>
  </si>
  <si>
    <t>颜色：幻影黑、梦幻银、水晶白、玫瑰红、摩卡棕、沙滩金、原野绿
内饰：浅色、深色、棕色</t>
  </si>
  <si>
    <t>ix25</t>
  </si>
  <si>
    <t>1.6 GS MT</t>
  </si>
  <si>
    <t>1.6 GS MT V1</t>
  </si>
  <si>
    <t>1.6 GS AT</t>
  </si>
  <si>
    <t>1.6 GS AT V1</t>
  </si>
  <si>
    <t>1.6 GS AT V4</t>
  </si>
  <si>
    <t>1.6 GLS AT</t>
  </si>
  <si>
    <t>1.6 GLS AT V2</t>
  </si>
  <si>
    <t>1.6 DLX AT</t>
  </si>
  <si>
    <t>1.6 DLX AT V3</t>
  </si>
  <si>
    <t>2.0 GLS AT</t>
  </si>
  <si>
    <t>2.0 GLS AT V3</t>
  </si>
  <si>
    <t xml:space="preserve">2.0 DLX AT 4WD </t>
  </si>
  <si>
    <t>1.6T GLS AT</t>
  </si>
  <si>
    <t>1.6T DLX AT</t>
  </si>
  <si>
    <t xml:space="preserve">"V1：电动助力转向 + 方向盘4向可调  V2：自动防炫目内后视镜 + 倒车影像 V3：Blue Link
颜色：乌木黑、星辉银、优雅白、流沙金、活力橙、中国红、深海蓝、摩卡棕
内饰：黑色、蓝色、棕色"  </t>
  </si>
  <si>
    <t>ix35</t>
  </si>
  <si>
    <t>2.0 GL 6MT2</t>
  </si>
  <si>
    <t>代办服务费
2,200</t>
  </si>
  <si>
    <t>2.0 GL 6AT2</t>
  </si>
  <si>
    <t>2.0 GLS 6AT2 V1（全景天窗）</t>
  </si>
  <si>
    <t>2.0 GLS 6AT2 V2（PIO导航）</t>
  </si>
  <si>
    <t>2.0 GLS 6AT2 V4（通风座椅）</t>
  </si>
  <si>
    <t>2.0 GLS 6AT2 V5  (空气净化器)</t>
  </si>
  <si>
    <t>2.0 GLS 6AT4</t>
  </si>
  <si>
    <t>2.0 GLX 6AT2</t>
  </si>
  <si>
    <t xml:space="preserve">2.4 GLX 6AT2  </t>
  </si>
  <si>
    <t>2.4 GLX 6AT2 V3（通风座椅+MDPS）</t>
  </si>
  <si>
    <t>2.4 GLX 6AT4</t>
  </si>
  <si>
    <t>2.4 GLX 6AT4 V6 (智能泊车)</t>
  </si>
  <si>
    <t>颜色：冰银、炫黑、莹白、墨蓝、闪铜
内饰：深色、浅色</t>
  </si>
  <si>
    <t>索纳塔9
2017款</t>
  </si>
  <si>
    <r>
      <rPr>
        <sz val="11"/>
        <color indexed="8"/>
        <rFont val="等线"/>
        <family val="3"/>
      </rPr>
      <t>2.0 GLS AT V7</t>
    </r>
    <r>
      <rPr>
        <sz val="10"/>
        <color indexed="8"/>
        <rFont val="等线"/>
        <family val="3"/>
      </rPr>
      <t>（真皮座椅）</t>
    </r>
  </si>
  <si>
    <r>
      <rPr>
        <sz val="11"/>
        <color indexed="8"/>
        <rFont val="等线"/>
        <family val="3"/>
      </rPr>
      <t>2.0 GLS AT V9</t>
    </r>
    <r>
      <rPr>
        <sz val="10"/>
        <color indexed="8"/>
        <rFont val="等线"/>
        <family val="3"/>
      </rPr>
      <t>（智能钥匙）</t>
    </r>
  </si>
  <si>
    <r>
      <rPr>
        <sz val="11"/>
        <color indexed="8"/>
        <rFont val="等线"/>
        <family val="3"/>
      </rPr>
      <t>2.0 GLS AT V11</t>
    </r>
    <r>
      <rPr>
        <sz val="10"/>
        <color indexed="8"/>
        <rFont val="等线"/>
        <family val="3"/>
      </rPr>
      <t>（智能钥匙＋真皮座椅）</t>
    </r>
  </si>
  <si>
    <t>1.6T GS AT</t>
  </si>
  <si>
    <t>1.6T GX AT</t>
  </si>
  <si>
    <r>
      <rPr>
        <sz val="11"/>
        <color indexed="8"/>
        <rFont val="等线"/>
        <family val="3"/>
      </rPr>
      <t xml:space="preserve">1.6T GLS AT </t>
    </r>
    <r>
      <rPr>
        <sz val="10"/>
        <color indexed="8"/>
        <rFont val="等线"/>
        <family val="3"/>
      </rPr>
      <t>(全天窗景)</t>
    </r>
  </si>
  <si>
    <r>
      <rPr>
        <sz val="11"/>
        <color indexed="8"/>
        <rFont val="等线"/>
        <family val="3"/>
      </rPr>
      <t xml:space="preserve">1.6T GLS AT </t>
    </r>
    <r>
      <rPr>
        <sz val="10"/>
        <color indexed="8"/>
        <rFont val="等线"/>
        <family val="3"/>
      </rPr>
      <t>(PIO净化器)</t>
    </r>
  </si>
  <si>
    <r>
      <rPr>
        <sz val="11"/>
        <color indexed="8"/>
        <rFont val="等线"/>
        <family val="3"/>
      </rPr>
      <t xml:space="preserve">1.6T GLS AT </t>
    </r>
    <r>
      <rPr>
        <sz val="10"/>
        <color indexed="8"/>
        <rFont val="等线"/>
        <family val="3"/>
      </rPr>
      <t>(全景天窗+PIO净化器)</t>
    </r>
  </si>
  <si>
    <t>1.6T GLX AT</t>
  </si>
  <si>
    <t>1.6T DLX AT(OEM)</t>
  </si>
  <si>
    <t>2.4 DLX AT</t>
  </si>
  <si>
    <t>2.4 LUX AT</t>
  </si>
  <si>
    <t>2.4 TOP AT</t>
  </si>
  <si>
    <t>颜色：珍珠白、爵士黑 、古月银、橄榄棕、沙漠金、碧海蓝
内饰：深色、米色
注意：1.6T车型选车时，横幅格栅与网状格栅务必标注选其一</t>
  </si>
  <si>
    <t>索纳塔9     混动</t>
  </si>
  <si>
    <t>2.0 HS 6AT2</t>
  </si>
  <si>
    <t>2.0 HL 6AT2</t>
  </si>
  <si>
    <t>2.0 HL 6AT2 （选装包）</t>
  </si>
  <si>
    <t>颜色：薄荷绿、山川灰、古月银、爵士黑、珍珠白
内饰：深色、米色
选装包：前驻车雷达，LDWS车道偏离警示系统，LED组合尾灯，远近光一体式HID氙气大灯，大灯自动清洗&amp;自动调节，智能转向辅助照明系统，智能远近光调节，防紫外线玻璃</t>
  </si>
  <si>
    <r>
      <t>2024-4-26  上汽大众途观L</t>
    </r>
    <r>
      <rPr>
        <sz val="10"/>
        <color theme="4" tint="-0.24997000396251678"/>
        <rFont val="等线"/>
        <family val="3"/>
      </rPr>
      <t>新款上市，免税价下调！</t>
    </r>
  </si>
  <si>
    <t>可选颜色 外观：冰川白、冰岛银、丹霞红、日冕金、玄武黑、行云白  内饰： 棕色、米色</t>
  </si>
  <si>
    <t>可选颜色：极光白、玄武黑</t>
  </si>
  <si>
    <r>
      <t xml:space="preserve">途观L </t>
    </r>
    <r>
      <rPr>
        <sz val="12"/>
        <color indexed="8"/>
        <rFont val="等线"/>
        <family val="3"/>
      </rPr>
      <t>Pro</t>
    </r>
  </si>
  <si>
    <t>即将发布</t>
  </si>
  <si>
    <t>即将发布</t>
  </si>
  <si>
    <t>途观L 2024款 300TSI 龙腾版</t>
  </si>
  <si>
    <t>途观L 2024款 330TSI 龙腾版</t>
  </si>
  <si>
    <t>途观L 2024款 330TSI 自动两驱R-Line 龙耀版</t>
  </si>
  <si>
    <t>北京中企诚谊留学回国人员购车服务有限公司</t>
  </si>
  <si>
    <r>
      <t>2024-4-2</t>
    </r>
    <r>
      <rPr>
        <sz val="10"/>
        <color theme="4" tint="-0.24997000396251678"/>
        <rFont val="等线"/>
        <family val="3"/>
      </rPr>
      <t>8</t>
    </r>
    <r>
      <rPr>
        <sz val="10"/>
        <color theme="4" tint="-0.24997000396251678"/>
        <rFont val="等线"/>
        <family val="3"/>
      </rPr>
      <t xml:space="preserve">  </t>
    </r>
    <r>
      <rPr>
        <sz val="10"/>
        <color theme="4" tint="-0.24997000396251678"/>
        <rFont val="等线"/>
        <family val="3"/>
      </rPr>
      <t>北京奔驰GLC、C级免税价调整！</t>
    </r>
  </si>
  <si>
    <t>2024-4-30  大幅下调！华晨宝马5系免税价更新！</t>
  </si>
  <si>
    <t xml:space="preserve">全新途达
</t>
  </si>
  <si>
    <t>奇骏：
外观颜色：苍穹灰、香槟银、珠光白、曜石黑、苍穹灰/曜石黑-双色、香槟银/曜石黑-双色、珠光白/曜石黑-双色
内饰颜色：星空黑、月暮白
超混：
外观颜色：苍穹灰、香槟银、珠玉白、曜石黑、朱玉白/曜石黑-双色、香槟银/曜石黑-双色、苍穹灰/曜石黑-双色、珠玉白/曜石黑-双色
内饰颜色：星空黑、云雾蓝</t>
  </si>
  <si>
    <t>劲客</t>
  </si>
  <si>
    <t>外观颜色：珠光白、钨钢灰、无忧绿
内饰颜色：深内饰、黑灰双色内饰</t>
  </si>
  <si>
    <t>逍客经典
外观颜色：琥珀金、曜石黑、珠光白  
内饰颜色：深色
第三代逍客
外观颜色：曜石黑、苍穹灰、月光银、天际红、珠光白、磁力蓝、珠光白曜石黑双色、天际红曜石黑双色、磁力蓝曜石黑双色
内饰颜色：浩瀚蓝、月幕白</t>
  </si>
  <si>
    <t>全新第三代逍客 豪华版 (行李架)</t>
  </si>
  <si>
    <t>轩逸：
车身颜色：珠贝白、钨钢灰、曜石黑、天际红
内饰颜色：深内饰、棕黑内饰
超混电驱
车身颜色：珠玉白，曜石黑，钨钢灰，天际红，冰岩蓝曜石黑双色，天际红曜石黑双色</t>
  </si>
  <si>
    <t>TIIDA 新骐达</t>
  </si>
  <si>
    <t>2024-5-14  东风日产免税车价格调整！</t>
  </si>
  <si>
    <t>赛那 2.5L混动 舒适版</t>
  </si>
  <si>
    <t>赛那 2.5L混动 豪华版</t>
  </si>
  <si>
    <t>赛那 2.5L混动 四驱豪华版</t>
  </si>
  <si>
    <t>赛那 2.5L混动 尊贵版</t>
  </si>
  <si>
    <t>赛那 2.5L混动 四驱尊贵版</t>
  </si>
  <si>
    <t>赛那 2.5L混动 臻享尊贵版</t>
  </si>
  <si>
    <t>赛那 2.5L混动 至尊版 </t>
  </si>
  <si>
    <t>赛那 2.5L混动 铂金版 </t>
  </si>
  <si>
    <t>赛那 2.5L混动 豪华福祉版</t>
  </si>
  <si>
    <t>车身颜色：铂金珍珠白（需加1860元）、欧泊银、钛辉银、宝石蓝、翡冷翠、墨晶黑
内饰颜色：格调灰、雅致米、静谧黑</t>
  </si>
  <si>
    <t xml:space="preserve">汉兰达
</t>
  </si>
  <si>
    <t>汉兰达  2.5L智能电混双擎两驱精英版 5座</t>
  </si>
  <si>
    <t>汉兰达  2.5L智能电混双擎两驱精英版 7座</t>
  </si>
  <si>
    <t>汉兰达  2.5L智能电混双擎两驱尊贵版 7座</t>
  </si>
  <si>
    <t>汉兰达  2.5L智能电混双擎四驱精英版 7座</t>
  </si>
  <si>
    <t>汉兰达  2.5L智能电混双擎四驱豪华版 7座</t>
  </si>
  <si>
    <t>汉兰达  2.5L智能电混双擎四驱尊贵版 7座</t>
  </si>
  <si>
    <t>汉兰达  2.5L智能电混双擎四驱骑士版 7座</t>
  </si>
  <si>
    <t>汉兰达  2.5L智能电混双擎四驱至尊版 7座</t>
  </si>
  <si>
    <t>汉兰达  380T 四驱豪华版 7座</t>
  </si>
  <si>
    <t>汉兰达  380T 四驱尊贵版 7座</t>
  </si>
  <si>
    <t>汉兰达  380T 四驱至尊型 7座</t>
  </si>
  <si>
    <t>威飒</t>
  </si>
  <si>
    <t>车身颜色：铂金珍珠白（需加1860元）、墨晶黑、欧泊银、钛辉银、耀动红（需加1860元）
内饰颜色：黑色、灰色、棕色</t>
  </si>
  <si>
    <t>车身颜色：珊瑚红、琉璃金、铂金珍珠白、沙漠金、萤石蓝、水晶银、墨晶黑、珊瑚红黑双色、琉璃金黑双色、铂金珍珠白黑双色、沙漠金黑双色
内饰颜色：黑色、灰色、栗色
双色车身、铂金珍珠白需加1860元，铂金珍珠白黑双色车身需加3720元</t>
  </si>
  <si>
    <t>外观颜色：铂金珍珠白、铂金珍珠白黑双色、钛金灰、钛金灰黑双色、欧泊银、欧泊银黑双色、珊瑚红、珊瑚红黑双色、炫风黄、炫风黄黑双色、墨晶黑
注：铂金珍珠白、双色车身（需加1860元）；铂金珍珠白黑双色车身（需加3720元），ETC需加600元</t>
  </si>
  <si>
    <t>C-HR</t>
  </si>
  <si>
    <t xml:space="preserve">威兰达
</t>
  </si>
  <si>
    <t>2.5L 劲擎版</t>
  </si>
  <si>
    <t>2.5L 四驱劲擎版</t>
  </si>
  <si>
    <t>2.5L 四驱激擎版</t>
  </si>
  <si>
    <t>可选颜色：铂金珍珠白、钛辉银、欧泊银、墨晶黑、墨玉蓝、耀动红、耀动红黑双色、钛辉银黑双色、铂金珍珠白黑双色、欧泊银黑双色
注：铂金珍珠白、墨玉蓝、耀动红、钛辉银黑双色、欧泊银黑双色需另付1860元； 铂金珍珠白黑双色、耀动红黑双色需另付3720元。</t>
  </si>
  <si>
    <t>双擎 1.8L 领先版</t>
  </si>
  <si>
    <t>双擎 1.8L 豪华版</t>
  </si>
  <si>
    <t>双擎 1.8L 运动版</t>
  </si>
  <si>
    <t>雷凌</t>
  </si>
  <si>
    <t>外观颜色：铂金珍珠白（需加1860元）、赤焰红（需加1860元）、珊瑚红、墨晶黑、星云紫、天际白、欧泊银、钛金灰
内饰颜色：黑色、黑灰双色、黑棕双色</t>
  </si>
  <si>
    <t>2.0 GVP 豪华版</t>
  </si>
  <si>
    <t>2.0 G 尊贵版</t>
  </si>
  <si>
    <t>2.0 S 运动版</t>
  </si>
  <si>
    <t>双擎 2.0HE 精英版</t>
  </si>
  <si>
    <t>双擎 2.0HGVP 豪华版</t>
  </si>
  <si>
    <t>双擎 2.0HG 尊贵版</t>
  </si>
  <si>
    <t>双擎 2.0HS 运动版</t>
  </si>
  <si>
    <t>双擎 2.0HXS 运动PLUS版</t>
  </si>
  <si>
    <t>外观颜色：铂金珍珠白（需加1880元）、耀动红（需加1880元）、墨晶黑、欧泊银、赛博灰（需加1880元）、钛辉银、铂金珍珠白黑双色（需加3760元）、耀动红黑双色（需加3760元）、赛博灰黑双色（需加3760元）</t>
  </si>
  <si>
    <t>外观颜色：铂金珍珠白（需加1860元）、墨晶黑、欧泊银、沙漠金，珊瑚红
内饰颜色：黑色、浅棕色</t>
  </si>
  <si>
    <t>双擎 2.0L 领先版</t>
  </si>
  <si>
    <t>双擎 2.0L 豪华版</t>
  </si>
  <si>
    <t>双擎 2.0L 尊贵版</t>
  </si>
  <si>
    <t>凌尚 2.0L 领先版</t>
  </si>
  <si>
    <t>凌尚 2.0L 豪华版</t>
  </si>
  <si>
    <t>凌尚 2.0L 尊贵版</t>
  </si>
  <si>
    <t>致享</t>
  </si>
  <si>
    <t>致炫 X</t>
  </si>
  <si>
    <t>致炫</t>
  </si>
  <si>
    <t>2024-5-16  广汽丰田免税价调整，赛那、汉兰达等热门车型价格下调！</t>
  </si>
  <si>
    <t>可选颜色：雅致白、玄武黑
可选内饰：曜石黑
部分车型可选装：星空选装包（+0元）</t>
  </si>
  <si>
    <t>林肯Z 2.0T 尊悦版</t>
  </si>
  <si>
    <t>冒险家 2.0T 前驱 尊悦版</t>
  </si>
  <si>
    <t>车身颜色：瀚金黑、深邃蓝、铂钻白（加2000）、斐钻蓝（总统版专属色）
内饰颜色：曜岩黑、红咖棕、瀚翔新境（总统版专属内饰）
购买林肯车型享专属优惠：①免费首次保养 ②5年或14万公里质保</t>
  </si>
  <si>
    <t>外观颜色：电光银、冰川蓝、车厘子红、鱼子酱灰、瀚金黑、铂钻白（加2000元）
内饰颜色：曜岩黑、星云灰、谧静蓝（混动）、波士顿红（混动）、曜岩黑（混动）
尊雅版（燃油版及混动版）可选装：Revel® 锐威高级音响系统（8000元）
购买林肯车型享专属优惠：①免费首次保养 ②5年或14万公里质保</t>
  </si>
  <si>
    <t>外观颜色：电光银、鱼子酱灰、冰川蓝、瀚金黑、铂钻白（加2000元）
内饰颜色：质子黑、木星棕、谧静蓝（混动）、秋栗棕（混动）
购买林肯车型享专属优惠：①免费首次保养 ②5年或14万公里质保</t>
  </si>
  <si>
    <t>车身颜色：瀚金黑、铂钻白（加2000）、鱼子酱灰、极致灰、深邃蓝、电光银
内饰颜色：曜岩黑星云灰、曜岩黑星轨蓝、曜岩黑木星棕
购买林肯车型享专属优惠：①免费首次保养 ②5年或14万公里质保（混动版为7年或18万公里质保、2.7T V6 尊耀版为3年或10万公里质保）</t>
  </si>
  <si>
    <t>飞行家 3.0T V6 四驱 尊享巡航版 六座/七座</t>
  </si>
  <si>
    <t>飞行家 3.0T V6 四驱 尊雅巡航版 六座/七座</t>
  </si>
  <si>
    <t>飞行家 3.0T V6 四驱 行政巡航版 六座</t>
  </si>
  <si>
    <t>飞行家 3.0T V6 四驱 总统版 六座</t>
  </si>
  <si>
    <t>航海家 2.0T 尊逸混动版（四驱）</t>
  </si>
  <si>
    <t>2021款 航海家 2.7T V6 尊耀版（四驱）</t>
  </si>
  <si>
    <t>外观颜色：优选铂金珍珠白（需加1800）、墨晶黑、星钻红、宝石蓝、欧泊银
内饰：米色、黑色、棕色
注：铂金珍珠白、星钻红外板色车型需另付1800元；棕色内饰车型需另付1800元；ETC选装车型需另付600元</t>
  </si>
  <si>
    <t>更新日期：2024-5-20</t>
  </si>
  <si>
    <t>2024-5-20  至高下调2.6万，林肯免税车型价格全面下调！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</si>
</sst>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76" formatCode="[$-409]d/mmm/yy;@"/>
    <numFmt numFmtId="177" formatCode="[$-409]mmm/yy;@"/>
    <numFmt numFmtId="178" formatCode="_(&quot;$&quot;* #,##0_);_(&quot;$&quot;* \(#,##0\);_(&quot;$&quot;* &quot;-&quot;_);_(@_)"/>
    <numFmt numFmtId="179" formatCode="_(&quot;$&quot;* #,##0.00_);_(&quot;$&quot;* \(#,##0.00\);_(&quot;$&quot;* &quot;-&quot;??_);_(@_)"/>
    <numFmt numFmtId="180" formatCode="_-* #,##0\ &quot;DM&quot;_-;\-* #,##0\ &quot;DM&quot;_-;_-* &quot;-&quot;\ &quot;DM&quot;_-;_-@_-"/>
    <numFmt numFmtId="181" formatCode="_-* #,##0.00\ &quot;DM&quot;_-;\-* #,##0.00\ &quot;DM&quot;_-;_-* &quot;-&quot;??\ &quot;DM&quot;_-;_-@_-"/>
    <numFmt numFmtId="182" formatCode="_(* #,##0.00_);_(* \(#,##0.00\);_(* &quot;-&quot;??_);_(@_)"/>
    <numFmt numFmtId="183" formatCode="#,##0.00_);[Red]\(#,##0.00\)"/>
    <numFmt numFmtId="184" formatCode="0.0%"/>
  </numFmts>
  <fonts count="69">
    <font>
      <sz val="12"/>
      <name val="宋体"/>
      <family val="2"/>
    </font>
    <font>
      <sz val="10"/>
      <name val="Arial"/>
      <family val="2"/>
    </font>
    <font>
      <sz val="12"/>
      <name val="等线"/>
      <family val="3"/>
    </font>
    <font>
      <b/>
      <sz val="12"/>
      <color theme="0"/>
      <name val="等线"/>
      <family val="3"/>
    </font>
    <font>
      <b/>
      <sz val="12"/>
      <color indexed="8"/>
      <name val="等线"/>
      <family val="3"/>
    </font>
    <font>
      <sz val="12"/>
      <color indexed="8"/>
      <name val="等线"/>
      <family val="3"/>
    </font>
    <font>
      <b/>
      <sz val="12"/>
      <color rgb="FFFF0000"/>
      <name val="等线"/>
      <family val="3"/>
    </font>
    <font>
      <sz val="12"/>
      <color theme="1"/>
      <name val="等线"/>
      <family val="3"/>
    </font>
    <font>
      <b/>
      <sz val="12"/>
      <name val="等线"/>
      <family val="3"/>
    </font>
    <font>
      <sz val="12"/>
      <color theme="0"/>
      <name val="等线"/>
      <family val="3"/>
    </font>
    <font>
      <sz val="11"/>
      <color theme="4" tint="-0.4999699890613556"/>
      <name val="等线"/>
      <family val="3"/>
    </font>
    <font>
      <b/>
      <sz val="12"/>
      <color theme="1"/>
      <name val="等线"/>
      <family val="3"/>
    </font>
    <font>
      <b/>
      <sz val="11"/>
      <color indexed="8"/>
      <name val="等线"/>
      <family val="3"/>
    </font>
    <font>
      <b/>
      <sz val="11"/>
      <color theme="0"/>
      <name val="等线"/>
      <family val="3"/>
    </font>
    <font>
      <sz val="12"/>
      <name val="微软雅黑"/>
      <family val="2"/>
    </font>
    <font>
      <b/>
      <sz val="12"/>
      <color indexed="8"/>
      <name val="微软雅黑"/>
      <family val="2"/>
    </font>
    <font>
      <b/>
      <sz val="12"/>
      <color indexed="8"/>
      <name val="Arial"/>
      <family val="2"/>
    </font>
    <font>
      <sz val="12"/>
      <color rgb="FF000000"/>
      <name val="等线"/>
      <family val="3"/>
    </font>
    <font>
      <b/>
      <sz val="12"/>
      <name val="微软雅黑"/>
      <family val="2"/>
    </font>
    <font>
      <sz val="11"/>
      <name val="等线"/>
      <family val="3"/>
    </font>
    <font>
      <b/>
      <sz val="11"/>
      <name val="微软雅黑"/>
      <family val="2"/>
    </font>
    <font>
      <b/>
      <sz val="10"/>
      <name val="宋体"/>
      <family val="3"/>
    </font>
    <font>
      <sz val="10"/>
      <name val="宋体"/>
      <family val="3"/>
    </font>
    <font>
      <b/>
      <sz val="12"/>
      <color indexed="10"/>
      <name val="等线"/>
      <family val="3"/>
    </font>
    <font>
      <b/>
      <sz val="11"/>
      <name val="等线"/>
      <family val="3"/>
    </font>
    <font>
      <sz val="11"/>
      <color theme="4" tint="-0.24997000396251678"/>
      <name val="等线"/>
      <family val="3"/>
    </font>
    <font>
      <sz val="10"/>
      <color theme="4" tint="-0.24997000396251678"/>
      <name val="等线"/>
      <family val="3"/>
    </font>
    <font>
      <sz val="12"/>
      <color rgb="FF003366"/>
      <name val="等线"/>
      <family val="3"/>
    </font>
    <font>
      <sz val="12"/>
      <color theme="4" tint="-0.24997000396251678"/>
      <name val="等线"/>
      <family val="3"/>
    </font>
    <font>
      <b/>
      <sz val="18"/>
      <color theme="0"/>
      <name val="等线"/>
      <family val="3"/>
    </font>
    <font>
      <b/>
      <sz val="16"/>
      <color theme="4" tint="-0.24997000396251678"/>
      <name val="等线"/>
      <family val="3"/>
    </font>
    <font>
      <b/>
      <sz val="14"/>
      <color theme="0"/>
      <name val="等线"/>
      <family val="3"/>
    </font>
    <font>
      <b/>
      <sz val="11"/>
      <color theme="4" tint="-0.24997000396251678"/>
      <name val="等线"/>
      <family val="3"/>
    </font>
    <font>
      <b/>
      <sz val="12"/>
      <color theme="4" tint="-0.24997000396251678"/>
      <name val="等线"/>
      <family val="3"/>
    </font>
    <font>
      <b/>
      <sz val="14"/>
      <color rgb="FF800080"/>
      <name val="等线"/>
      <family val="3"/>
    </font>
    <font>
      <b/>
      <sz val="14"/>
      <color theme="4" tint="-0.24997000396251678"/>
      <name val="等线"/>
      <family val="3"/>
    </font>
    <font>
      <sz val="11"/>
      <color theme="1"/>
      <name val="Calibri"/>
      <family val="3"/>
      <scheme val="minor"/>
    </font>
    <font>
      <u val="single"/>
      <sz val="12"/>
      <color indexed="12"/>
      <name val="宋体"/>
      <family val="3"/>
    </font>
    <font>
      <sz val="10"/>
      <color indexed="8"/>
      <name val="Arial"/>
      <family val="2"/>
    </font>
    <font>
      <sz val="7"/>
      <name val="Small Fonts"/>
      <family val="2"/>
    </font>
    <font>
      <sz val="10"/>
      <name val="MS Sans Serif"/>
      <family val="2"/>
    </font>
    <font>
      <sz val="11"/>
      <color indexed="8"/>
      <name val="宋体"/>
      <family val="3"/>
    </font>
    <font>
      <sz val="11"/>
      <color theme="1"/>
      <name val="宋体"/>
      <family val="3"/>
    </font>
    <font>
      <u val="single"/>
      <sz val="11"/>
      <color theme="10"/>
      <name val="宋体"/>
      <family val="3"/>
    </font>
    <font>
      <sz val="12"/>
      <name val="Times New Roman"/>
      <family val="1"/>
    </font>
    <font>
      <sz val="11"/>
      <color indexed="8"/>
      <name val="等线"/>
      <family val="3"/>
    </font>
    <font>
      <sz val="10"/>
      <color indexed="8"/>
      <name val="等线"/>
      <family val="3"/>
    </font>
    <font>
      <sz val="11"/>
      <color indexed="63"/>
      <name val="等线"/>
      <family val="3"/>
    </font>
    <font>
      <sz val="10"/>
      <color indexed="63"/>
      <name val="等线"/>
      <family val="3"/>
    </font>
    <font>
      <sz val="9"/>
      <color indexed="63"/>
      <name val="等线"/>
      <family val="3"/>
    </font>
    <font>
      <sz val="11"/>
      <name val="微软雅黑"/>
      <family val="2"/>
    </font>
    <font>
      <sz val="10"/>
      <name val="微软雅黑"/>
      <family val="2"/>
    </font>
    <font>
      <sz val="12"/>
      <color rgb="FF0066CC"/>
      <name val="微软雅黑"/>
      <family val="2"/>
    </font>
    <font>
      <sz val="12"/>
      <color indexed="8"/>
      <name val="微软雅黑"/>
      <family val="2"/>
    </font>
    <font>
      <sz val="10"/>
      <color indexed="30"/>
      <name val="微软雅黑"/>
      <family val="2"/>
    </font>
    <font>
      <b/>
      <sz val="11"/>
      <color indexed="8"/>
      <name val="微软雅黑"/>
      <family val="2"/>
    </font>
    <font>
      <b/>
      <sz val="11"/>
      <color indexed="8"/>
      <name val="Arial"/>
      <family val="2"/>
    </font>
    <font>
      <b/>
      <sz val="11"/>
      <name val="Arial"/>
      <family val="2"/>
    </font>
    <font>
      <b/>
      <sz val="11"/>
      <name val="宋体"/>
      <family val="3"/>
    </font>
    <font>
      <b/>
      <sz val="12"/>
      <name val="Arial"/>
      <family val="2"/>
    </font>
    <font>
      <b/>
      <sz val="12"/>
      <color rgb="FF0070C0"/>
      <name val="等线"/>
      <family val="3"/>
    </font>
    <font>
      <b/>
      <sz val="12"/>
      <color theme="3" tint="0.3997899889945984"/>
      <name val="等线"/>
      <family val="3"/>
    </font>
    <font>
      <b/>
      <sz val="12"/>
      <color theme="3" tint="0.3999499976634979"/>
      <name val="等线"/>
      <family val="3"/>
    </font>
    <font>
      <sz val="12"/>
      <color rgb="FFFF0000"/>
      <name val="等线"/>
      <family val="3"/>
    </font>
    <font>
      <sz val="10"/>
      <color rgb="FFFF0000"/>
      <name val="等线"/>
      <family val="3"/>
    </font>
    <font>
      <b/>
      <sz val="14"/>
      <name val="等线"/>
      <family val="3"/>
    </font>
    <font>
      <sz val="9"/>
      <name val="宋体"/>
      <family val="3"/>
    </font>
    <font>
      <b/>
      <sz val="36"/>
      <color theme="0"/>
      <name val="等线"/>
      <family val="2"/>
    </font>
    <font>
      <sz val="12"/>
      <color theme="1"/>
      <name val="宋体"/>
      <family val="2"/>
      <scheme val="minor"/>
    </font>
  </fonts>
  <fills count="7">
    <fill>
      <patternFill/>
    </fill>
    <fill>
      <patternFill patternType="gray125"/>
    </fill>
    <fill>
      <patternFill patternType="solid">
        <fgColor theme="4" tint="-0.24997000396251678"/>
        <bgColor indexed="64"/>
      </patternFill>
    </fill>
    <fill>
      <patternFill patternType="solid">
        <fgColor theme="0"/>
        <bgColor indexed="64"/>
      </patternFill>
    </fill>
    <fill>
      <patternFill patternType="solid">
        <fgColor rgb="FFFFFFFF"/>
        <bgColor indexed="64"/>
      </patternFill>
    </fill>
    <fill>
      <patternFill patternType="solid">
        <fgColor theme="4" tint="0.7997999787330627"/>
        <bgColor indexed="64"/>
      </patternFill>
    </fill>
    <fill>
      <patternFill patternType="solid">
        <fgColor theme="4" tint="0.7996199727058411"/>
        <bgColor indexed="64"/>
      </patternFill>
    </fill>
  </fills>
  <borders count="40">
    <border>
      <left/>
      <right/>
      <top/>
      <bottom/>
      <diagonal/>
    </border>
    <border>
      <left style="thin"/>
      <right style="thin"/>
      <top style="thin"/>
      <bottom style="thin"/>
    </border>
    <border>
      <left style="thin"/>
      <right style="thin"/>
      <top/>
      <bottom/>
    </border>
    <border>
      <left style="thin"/>
      <right/>
      <top/>
      <bottom/>
    </border>
    <border>
      <left/>
      <right style="thin"/>
      <top/>
      <bottom/>
    </border>
    <border>
      <left/>
      <right/>
      <top style="thin"/>
      <bottom style="thin"/>
    </border>
    <border>
      <left style="thin"/>
      <right/>
      <top style="thin"/>
      <bottom style="thin"/>
    </border>
    <border>
      <left style="thin"/>
      <right style="thin"/>
      <top style="thin"/>
      <bottom/>
    </border>
    <border>
      <left style="thin">
        <color indexed="9"/>
      </left>
      <right/>
      <top style="thin">
        <color indexed="9"/>
      </top>
      <bottom style="thin">
        <color indexed="9"/>
      </bottom>
    </border>
    <border>
      <left/>
      <right/>
      <top style="thin">
        <color indexed="9"/>
      </top>
      <bottom style="thin">
        <color indexed="9"/>
      </bottom>
    </border>
    <border>
      <left style="thin">
        <color theme="0"/>
      </left>
      <right/>
      <top style="thin">
        <color indexed="9"/>
      </top>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22"/>
      </bottom>
    </border>
    <border>
      <left/>
      <right/>
      <top style="thin">
        <color indexed="9"/>
      </top>
      <bottom style="thin">
        <color indexed="22"/>
      </bottom>
    </border>
    <border>
      <left/>
      <right style="thin">
        <color indexed="9"/>
      </right>
      <top style="thin">
        <color indexed="9"/>
      </top>
      <bottom style="thin">
        <color indexed="22"/>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color indexed="9"/>
      </left>
      <right/>
      <top style="thin">
        <color indexed="22"/>
      </top>
      <bottom style="thin">
        <color indexed="22"/>
      </bottom>
    </border>
    <border>
      <left/>
      <right/>
      <top style="thin">
        <color indexed="22"/>
      </top>
      <bottom style="thin">
        <color indexed="22"/>
      </bottom>
    </border>
    <border>
      <left/>
      <right style="thin">
        <color indexed="9"/>
      </right>
      <top style="thin">
        <color indexed="22"/>
      </top>
      <bottom style="thin">
        <color indexed="22"/>
      </bottom>
    </border>
    <border>
      <left/>
      <right/>
      <top style="thin">
        <color indexed="9"/>
      </top>
      <bottom/>
    </border>
    <border>
      <left style="thin">
        <color theme="0"/>
      </left>
      <right/>
      <top style="thin">
        <color indexed="22"/>
      </top>
      <bottom style="thin">
        <color indexed="22"/>
      </bottom>
    </border>
    <border>
      <left/>
      <right style="thin">
        <color theme="0"/>
      </right>
      <top style="thin">
        <color indexed="22"/>
      </top>
      <bottom style="thin">
        <color indexed="22"/>
      </bottom>
    </border>
    <border>
      <left style="thin">
        <color indexed="22"/>
      </left>
      <right/>
      <top style="thin">
        <color indexed="22"/>
      </top>
      <bottom/>
    </border>
    <border>
      <left/>
      <right style="thin">
        <color indexed="22"/>
      </right>
      <top style="thin">
        <color indexed="22"/>
      </top>
      <bottom/>
    </border>
    <border>
      <left style="thin">
        <color indexed="22"/>
      </left>
      <right/>
      <top/>
      <bottom style="thin">
        <color indexed="22"/>
      </bottom>
    </border>
    <border>
      <left/>
      <right style="thin">
        <color indexed="22"/>
      </right>
      <top/>
      <bottom style="thin">
        <color indexed="22"/>
      </bottom>
    </border>
    <border>
      <left style="double">
        <color indexed="9"/>
      </left>
      <right/>
      <top style="thin">
        <color indexed="22"/>
      </top>
      <bottom/>
    </border>
    <border>
      <left/>
      <right/>
      <top style="thin">
        <color indexed="22"/>
      </top>
      <bottom/>
    </border>
    <border>
      <left/>
      <right/>
      <top style="thin"/>
      <bottom/>
    </border>
    <border>
      <left style="thin"/>
      <right style="thin"/>
      <top/>
      <bottom style="thin"/>
    </border>
    <border>
      <left/>
      <right style="thin"/>
      <top style="thin"/>
      <bottom style="thin"/>
    </border>
    <border>
      <left style="thin"/>
      <right/>
      <top style="thin"/>
      <bottom/>
    </border>
    <border>
      <left/>
      <right style="thin"/>
      <top style="thin"/>
      <bottom/>
    </border>
    <border>
      <left/>
      <right/>
      <top/>
      <bottom style="thin"/>
    </border>
    <border>
      <left style="thin"/>
      <right/>
      <top/>
      <bottom style="thin"/>
    </border>
    <border>
      <left/>
      <right style="thin"/>
      <top/>
      <bottom style="thin"/>
    </border>
  </borders>
  <cellStyleXfs count="387">
    <xf numFmtId="176"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lignment/>
      <protection locked="0"/>
    </xf>
    <xf numFmtId="176" fontId="38" fillId="0" borderId="0">
      <alignment vertical="top"/>
      <protection/>
    </xf>
    <xf numFmtId="177" fontId="38" fillId="0" borderId="0">
      <alignment vertical="top"/>
      <protection/>
    </xf>
    <xf numFmtId="0" fontId="38" fillId="0" borderId="0">
      <alignment vertical="top"/>
      <protection/>
    </xf>
    <xf numFmtId="177" fontId="38" fillId="0" borderId="0">
      <alignment vertical="top"/>
      <protection/>
    </xf>
    <xf numFmtId="0" fontId="38" fillId="0" borderId="0">
      <alignment vertical="top"/>
      <protection/>
    </xf>
    <xf numFmtId="177" fontId="38" fillId="0" borderId="0">
      <alignment vertical="top"/>
      <protection/>
    </xf>
    <xf numFmtId="176" fontId="1" fillId="0" borderId="0">
      <alignment/>
      <protection/>
    </xf>
    <xf numFmtId="177" fontId="1" fillId="0" borderId="0">
      <alignment/>
      <protection/>
    </xf>
    <xf numFmtId="0" fontId="1" fillId="0" borderId="0">
      <alignment/>
      <protection/>
    </xf>
    <xf numFmtId="177" fontId="1" fillId="0" borderId="0">
      <alignment/>
      <protection/>
    </xf>
    <xf numFmtId="0" fontId="1" fillId="0" borderId="0">
      <alignment/>
      <protection/>
    </xf>
    <xf numFmtId="177" fontId="1" fillId="0" borderId="0">
      <alignment/>
      <protection/>
    </xf>
    <xf numFmtId="37" fontId="39" fillId="0" borderId="0">
      <alignment/>
      <protection/>
    </xf>
    <xf numFmtId="176" fontId="40" fillId="0" borderId="0">
      <alignment/>
      <protection/>
    </xf>
    <xf numFmtId="176" fontId="1" fillId="0" borderId="0">
      <alignment/>
      <protection/>
    </xf>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9" fontId="41" fillId="0" borderId="0" applyFont="0" applyFill="0" applyBorder="0" applyProtection="0">
      <alignment/>
    </xf>
    <xf numFmtId="9" fontId="41" fillId="0" borderId="0" applyFont="0" applyFill="0" applyBorder="0" applyProtection="0">
      <alignment/>
    </xf>
    <xf numFmtId="9" fontId="0" fillId="0" borderId="0" applyFont="0" applyFill="0" applyBorder="0" applyProtection="0">
      <alignment/>
    </xf>
    <xf numFmtId="9" fontId="36" fillId="0" borderId="0" applyFont="0" applyFill="0" applyBorder="0" applyAlignment="0" applyProtection="0"/>
    <xf numFmtId="176" fontId="36" fillId="0" borderId="0">
      <alignment/>
      <protection/>
    </xf>
    <xf numFmtId="177" fontId="36" fillId="0" borderId="0">
      <alignment/>
      <protection/>
    </xf>
    <xf numFmtId="0" fontId="36" fillId="0" borderId="0">
      <alignment/>
      <protection/>
    </xf>
    <xf numFmtId="177" fontId="36" fillId="0" borderId="0">
      <alignment/>
      <protection/>
    </xf>
    <xf numFmtId="0" fontId="36" fillId="0" borderId="0">
      <alignment/>
      <protection/>
    </xf>
    <xf numFmtId="177" fontId="36" fillId="0" borderId="0">
      <alignment/>
      <protection/>
    </xf>
    <xf numFmtId="0" fontId="36" fillId="0" borderId="0">
      <alignment/>
      <protection/>
    </xf>
    <xf numFmtId="177" fontId="36" fillId="0" borderId="0">
      <alignment/>
      <protection/>
    </xf>
    <xf numFmtId="0" fontId="36" fillId="0" borderId="0">
      <alignment/>
      <protection/>
    </xf>
    <xf numFmtId="177" fontId="36" fillId="0" borderId="0">
      <alignment/>
      <protection/>
    </xf>
    <xf numFmtId="0" fontId="36"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176" fontId="0" fillId="0" borderId="0">
      <alignment vertical="top"/>
      <protection/>
    </xf>
    <xf numFmtId="176"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0" fillId="0" borderId="0">
      <alignment vertical="top"/>
      <protection/>
    </xf>
    <xf numFmtId="176"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36" fillId="0" borderId="0">
      <alignment vertical="center"/>
      <protection/>
    </xf>
    <xf numFmtId="0" fontId="36" fillId="0" borderId="0">
      <alignment vertical="center"/>
      <protection/>
    </xf>
    <xf numFmtId="177" fontId="36" fillId="0" borderId="0">
      <alignment vertical="center"/>
      <protection/>
    </xf>
    <xf numFmtId="177" fontId="36" fillId="0" borderId="0">
      <alignment/>
      <protection/>
    </xf>
    <xf numFmtId="0" fontId="36" fillId="0" borderId="0">
      <alignment/>
      <protection/>
    </xf>
    <xf numFmtId="177" fontId="36" fillId="0" borderId="0">
      <alignment/>
      <protection/>
    </xf>
    <xf numFmtId="0" fontId="36" fillId="0" borderId="0">
      <alignment/>
      <protection/>
    </xf>
    <xf numFmtId="177" fontId="36" fillId="0" borderId="0">
      <alignment/>
      <protection/>
    </xf>
    <xf numFmtId="0" fontId="36" fillId="0" borderId="0">
      <alignment/>
      <protection/>
    </xf>
    <xf numFmtId="177" fontId="36" fillId="0" borderId="0">
      <alignment/>
      <protection/>
    </xf>
    <xf numFmtId="0" fontId="0" fillId="0" borderId="0">
      <alignment vertical="top"/>
      <protection/>
    </xf>
    <xf numFmtId="177" fontId="0" fillId="0" borderId="0">
      <alignment vertical="top"/>
      <protection/>
    </xf>
    <xf numFmtId="176" fontId="0" fillId="0" borderId="0">
      <alignment/>
      <protection/>
    </xf>
    <xf numFmtId="176" fontId="0" fillId="0" borderId="0">
      <alignment vertical="top"/>
      <protection/>
    </xf>
    <xf numFmtId="176" fontId="41" fillId="0" borderId="0">
      <alignment vertical="center"/>
      <protection/>
    </xf>
    <xf numFmtId="176" fontId="36" fillId="0" borderId="0">
      <alignment vertical="center"/>
      <protection/>
    </xf>
    <xf numFmtId="176" fontId="42" fillId="0" borderId="0">
      <alignment vertical="center"/>
      <protection/>
    </xf>
    <xf numFmtId="177" fontId="42" fillId="0" borderId="0">
      <alignment vertical="center"/>
      <protection/>
    </xf>
    <xf numFmtId="0" fontId="42" fillId="0" borderId="0">
      <alignment vertical="center"/>
      <protection/>
    </xf>
    <xf numFmtId="177" fontId="42" fillId="0" borderId="0">
      <alignment vertical="center"/>
      <protection/>
    </xf>
    <xf numFmtId="0" fontId="42" fillId="0" borderId="0">
      <alignment vertical="center"/>
      <protection/>
    </xf>
    <xf numFmtId="177" fontId="42"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176" fontId="41" fillId="0" borderId="0">
      <alignment vertical="center"/>
      <protection/>
    </xf>
    <xf numFmtId="177" fontId="41" fillId="0" borderId="0">
      <alignment vertical="center"/>
      <protection/>
    </xf>
    <xf numFmtId="0" fontId="41" fillId="0" borderId="0">
      <alignment vertical="center"/>
      <protection/>
    </xf>
    <xf numFmtId="177" fontId="41" fillId="0" borderId="0">
      <alignment vertical="center"/>
      <protection/>
    </xf>
    <xf numFmtId="0" fontId="41" fillId="0" borderId="0">
      <alignment vertical="center"/>
      <protection/>
    </xf>
    <xf numFmtId="177" fontId="41" fillId="0" borderId="0">
      <alignment vertical="center"/>
      <protection/>
    </xf>
    <xf numFmtId="177" fontId="41" fillId="0" borderId="0">
      <alignment vertical="center"/>
      <protection/>
    </xf>
    <xf numFmtId="0" fontId="41" fillId="0" borderId="0">
      <alignment vertical="center"/>
      <protection/>
    </xf>
    <xf numFmtId="177" fontId="41" fillId="0" borderId="0">
      <alignment vertical="center"/>
      <protection/>
    </xf>
    <xf numFmtId="0" fontId="41" fillId="0" borderId="0">
      <alignment vertical="center"/>
      <protection/>
    </xf>
    <xf numFmtId="177" fontId="41" fillId="0" borderId="0">
      <alignment vertical="center"/>
      <protection/>
    </xf>
    <xf numFmtId="176"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36" fillId="0" borderId="0">
      <alignment vertical="center"/>
      <protection/>
    </xf>
    <xf numFmtId="176" fontId="42" fillId="0" borderId="0">
      <alignment vertical="center"/>
      <protection/>
    </xf>
    <xf numFmtId="177" fontId="42" fillId="0" borderId="0">
      <alignment vertical="center"/>
      <protection/>
    </xf>
    <xf numFmtId="0" fontId="42" fillId="0" borderId="0">
      <alignment vertical="center"/>
      <protection/>
    </xf>
    <xf numFmtId="177" fontId="42" fillId="0" borderId="0">
      <alignment vertical="center"/>
      <protection/>
    </xf>
    <xf numFmtId="0" fontId="42" fillId="0" borderId="0">
      <alignment vertical="center"/>
      <protection/>
    </xf>
    <xf numFmtId="177" fontId="42"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176" fontId="0" fillId="0" borderId="0">
      <alignment/>
      <protection/>
    </xf>
    <xf numFmtId="177" fontId="0" fillId="0" borderId="0">
      <alignment/>
      <protection/>
    </xf>
    <xf numFmtId="0" fontId="0" fillId="0" borderId="0">
      <alignment/>
      <protection/>
    </xf>
    <xf numFmtId="177" fontId="0" fillId="0" borderId="0">
      <alignment/>
      <protection/>
    </xf>
    <xf numFmtId="0" fontId="0" fillId="0" borderId="0">
      <alignment/>
      <protection/>
    </xf>
    <xf numFmtId="177" fontId="0" fillId="0" borderId="0">
      <alignment/>
      <protection/>
    </xf>
    <xf numFmtId="177" fontId="36" fillId="0" borderId="0">
      <alignment vertical="center"/>
      <protection/>
    </xf>
    <xf numFmtId="0" fontId="36" fillId="0" borderId="0">
      <alignment vertical="center"/>
      <protection/>
    </xf>
    <xf numFmtId="177" fontId="36" fillId="0" borderId="0">
      <alignment vertical="center"/>
      <protection/>
    </xf>
    <xf numFmtId="176" fontId="41" fillId="0" borderId="0">
      <alignment vertical="center"/>
      <protection/>
    </xf>
    <xf numFmtId="176" fontId="36" fillId="0" borderId="0">
      <alignment vertical="center"/>
      <protection/>
    </xf>
    <xf numFmtId="176" fontId="42" fillId="0" borderId="0">
      <alignment vertical="center"/>
      <protection/>
    </xf>
    <xf numFmtId="177" fontId="42" fillId="0" borderId="0">
      <alignment vertical="center"/>
      <protection/>
    </xf>
    <xf numFmtId="0" fontId="42" fillId="0" borderId="0">
      <alignment vertical="center"/>
      <protection/>
    </xf>
    <xf numFmtId="177" fontId="42" fillId="0" borderId="0">
      <alignment vertical="center"/>
      <protection/>
    </xf>
    <xf numFmtId="0" fontId="42" fillId="0" borderId="0">
      <alignment vertical="center"/>
      <protection/>
    </xf>
    <xf numFmtId="177" fontId="42"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176" fontId="41" fillId="0" borderId="0">
      <alignment vertical="center"/>
      <protection/>
    </xf>
    <xf numFmtId="177" fontId="41" fillId="0" borderId="0">
      <alignment vertical="center"/>
      <protection/>
    </xf>
    <xf numFmtId="0" fontId="41" fillId="0" borderId="0">
      <alignment vertical="center"/>
      <protection/>
    </xf>
    <xf numFmtId="177" fontId="41" fillId="0" borderId="0">
      <alignment vertical="center"/>
      <protection/>
    </xf>
    <xf numFmtId="0" fontId="41" fillId="0" borderId="0">
      <alignment vertical="center"/>
      <protection/>
    </xf>
    <xf numFmtId="177" fontId="41" fillId="0" borderId="0">
      <alignment vertical="center"/>
      <protection/>
    </xf>
    <xf numFmtId="177" fontId="41" fillId="0" borderId="0">
      <alignment vertical="center"/>
      <protection/>
    </xf>
    <xf numFmtId="0" fontId="41" fillId="0" borderId="0">
      <alignment vertical="center"/>
      <protection/>
    </xf>
    <xf numFmtId="177" fontId="41" fillId="0" borderId="0">
      <alignment vertical="center"/>
      <protection/>
    </xf>
    <xf numFmtId="0" fontId="41" fillId="0" borderId="0">
      <alignment vertical="center"/>
      <protection/>
    </xf>
    <xf numFmtId="177" fontId="41" fillId="0" borderId="0">
      <alignment vertical="center"/>
      <protection/>
    </xf>
    <xf numFmtId="177" fontId="0" fillId="0" borderId="0">
      <alignment/>
      <protection/>
    </xf>
    <xf numFmtId="0" fontId="0" fillId="0" borderId="0">
      <alignment/>
      <protection/>
    </xf>
    <xf numFmtId="177" fontId="0" fillId="0" borderId="0">
      <alignment/>
      <protection/>
    </xf>
    <xf numFmtId="0" fontId="0" fillId="0" borderId="0">
      <alignment/>
      <protection/>
    </xf>
    <xf numFmtId="177" fontId="0" fillId="0" borderId="0">
      <alignment/>
      <protection/>
    </xf>
    <xf numFmtId="176" fontId="0" fillId="0" borderId="0">
      <alignment vertical="center"/>
      <protection/>
    </xf>
    <xf numFmtId="176" fontId="0" fillId="0" borderId="0">
      <alignment vertical="center"/>
      <protection/>
    </xf>
    <xf numFmtId="176"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176"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center"/>
      <protection/>
    </xf>
    <xf numFmtId="0"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176" fontId="0" fillId="0" borderId="0">
      <alignment vertical="top"/>
      <protection/>
    </xf>
    <xf numFmtId="176"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41" fillId="0" borderId="0">
      <alignment vertical="center"/>
      <protection/>
    </xf>
    <xf numFmtId="0" fontId="41" fillId="0" borderId="0">
      <alignment vertical="center"/>
      <protection/>
    </xf>
    <xf numFmtId="177" fontId="41" fillId="0" borderId="0">
      <alignment vertical="center"/>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0" fillId="0" borderId="0">
      <alignment vertical="center"/>
      <protection/>
    </xf>
    <xf numFmtId="176"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0" fontId="0" fillId="0" borderId="0">
      <alignment vertical="center"/>
      <protection/>
    </xf>
    <xf numFmtId="177" fontId="0" fillId="0" borderId="0">
      <alignment vertical="center"/>
      <protection/>
    </xf>
    <xf numFmtId="176" fontId="0" fillId="0" borderId="0">
      <alignment vertical="top"/>
      <protection/>
    </xf>
    <xf numFmtId="176"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36" fillId="0" borderId="0">
      <alignment vertical="center"/>
      <protection/>
    </xf>
    <xf numFmtId="176" fontId="42" fillId="0" borderId="0">
      <alignment vertical="center"/>
      <protection/>
    </xf>
    <xf numFmtId="177" fontId="42" fillId="0" borderId="0">
      <alignment vertical="center"/>
      <protection/>
    </xf>
    <xf numFmtId="0" fontId="42" fillId="0" borderId="0">
      <alignment vertical="center"/>
      <protection/>
    </xf>
    <xf numFmtId="177" fontId="42" fillId="0" borderId="0">
      <alignment vertical="center"/>
      <protection/>
    </xf>
    <xf numFmtId="0" fontId="42" fillId="0" borderId="0">
      <alignment vertical="center"/>
      <protection/>
    </xf>
    <xf numFmtId="177" fontId="42"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176"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0" fontId="0" fillId="0" borderId="0">
      <alignment vertical="top"/>
      <protection/>
    </xf>
    <xf numFmtId="177" fontId="0" fillId="0" borderId="0">
      <alignment vertical="top"/>
      <protection/>
    </xf>
    <xf numFmtId="176" fontId="36"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0" fontId="36" fillId="0" borderId="0">
      <alignment vertical="center"/>
      <protection/>
    </xf>
    <xf numFmtId="177" fontId="36" fillId="0" borderId="0">
      <alignment vertical="center"/>
      <protection/>
    </xf>
    <xf numFmtId="176" fontId="38" fillId="0" borderId="0">
      <alignment vertical="top"/>
      <protection/>
    </xf>
    <xf numFmtId="0" fontId="43" fillId="0" borderId="0" applyNumberFormat="0" applyFill="0" applyBorder="0">
      <alignment/>
      <protection locked="0"/>
    </xf>
    <xf numFmtId="0" fontId="43" fillId="0" borderId="0" applyNumberFormat="0" applyFill="0" applyBorder="0">
      <alignment/>
      <protection locked="0"/>
    </xf>
    <xf numFmtId="176" fontId="43" fillId="0" borderId="0" applyFill="0" applyBorder="0">
      <alignment/>
      <protection locked="0"/>
    </xf>
    <xf numFmtId="177" fontId="43" fillId="0" borderId="0" applyFill="0" applyBorder="0">
      <alignment/>
      <protection locked="0"/>
    </xf>
    <xf numFmtId="0" fontId="43" fillId="0" borderId="0" applyFill="0" applyBorder="0">
      <alignment/>
      <protection locked="0"/>
    </xf>
    <xf numFmtId="177" fontId="43" fillId="0" borderId="0" applyFill="0" applyBorder="0">
      <alignment/>
      <protection locked="0"/>
    </xf>
    <xf numFmtId="0" fontId="43" fillId="0" borderId="0" applyFill="0" applyBorder="0">
      <alignment/>
      <protection locked="0"/>
    </xf>
    <xf numFmtId="177" fontId="43" fillId="0" borderId="0" applyFill="0" applyBorder="0">
      <alignment/>
      <protection locked="0"/>
    </xf>
    <xf numFmtId="0" fontId="43" fillId="0" borderId="0" applyNumberFormat="0" applyFill="0" applyBorder="0">
      <alignment/>
      <protection locked="0"/>
    </xf>
    <xf numFmtId="0" fontId="43" fillId="0" borderId="0" applyNumberFormat="0" applyFill="0" applyBorder="0">
      <alignment/>
      <protection locked="0"/>
    </xf>
    <xf numFmtId="0" fontId="43" fillId="0" borderId="0" applyNumberFormat="0" applyFill="0" applyBorder="0">
      <alignment/>
      <protection locked="0"/>
    </xf>
    <xf numFmtId="0" fontId="43" fillId="0" borderId="0" applyNumberFormat="0" applyFill="0" applyBorder="0">
      <alignment/>
      <protection locked="0"/>
    </xf>
    <xf numFmtId="0" fontId="43" fillId="0" borderId="0" applyNumberFormat="0" applyFill="0" applyBorder="0">
      <alignment/>
      <protection locked="0"/>
    </xf>
    <xf numFmtId="176" fontId="43" fillId="0" borderId="0" applyFill="0" applyBorder="0">
      <alignment/>
      <protection locked="0"/>
    </xf>
    <xf numFmtId="177" fontId="43" fillId="0" borderId="0" applyFill="0" applyBorder="0">
      <alignment/>
      <protection locked="0"/>
    </xf>
    <xf numFmtId="0" fontId="43" fillId="0" borderId="0" applyFill="0" applyBorder="0">
      <alignment/>
      <protection locked="0"/>
    </xf>
    <xf numFmtId="177" fontId="43" fillId="0" borderId="0" applyFill="0" applyBorder="0">
      <alignment/>
      <protection locked="0"/>
    </xf>
    <xf numFmtId="0" fontId="43" fillId="0" borderId="0" applyFill="0" applyBorder="0">
      <alignment/>
      <protection locked="0"/>
    </xf>
    <xf numFmtId="177" fontId="43" fillId="0" borderId="0" applyFill="0" applyBorder="0">
      <alignment/>
      <protection locked="0"/>
    </xf>
    <xf numFmtId="0" fontId="43" fillId="0" borderId="0" applyNumberFormat="0" applyFill="0" applyBorder="0">
      <alignment/>
      <protection locked="0"/>
    </xf>
    <xf numFmtId="0" fontId="43" fillId="0" borderId="0" applyNumberFormat="0" applyFill="0" applyBorder="0">
      <alignment/>
      <protection locked="0"/>
    </xf>
    <xf numFmtId="0" fontId="43" fillId="0" borderId="0" applyNumberFormat="0" applyFill="0" applyBorder="0">
      <alignment/>
      <protection locked="0"/>
    </xf>
    <xf numFmtId="0" fontId="43" fillId="0" borderId="0" applyNumberFormat="0" applyFill="0" applyBorder="0">
      <alignment/>
      <protection locked="0"/>
    </xf>
    <xf numFmtId="0" fontId="43" fillId="0" borderId="0" applyNumberFormat="0" applyFill="0" applyBorder="0">
      <alignment/>
      <protection locked="0"/>
    </xf>
    <xf numFmtId="0" fontId="37" fillId="0" borderId="0" applyNumberFormat="0" applyFill="0" applyBorder="0">
      <alignment/>
      <protection locked="0"/>
    </xf>
    <xf numFmtId="176" fontId="37" fillId="0" borderId="0" applyFill="0" applyBorder="0">
      <alignment/>
      <protection locked="0"/>
    </xf>
    <xf numFmtId="177" fontId="37" fillId="0" borderId="0" applyFill="0" applyBorder="0">
      <alignment/>
      <protection locked="0"/>
    </xf>
    <xf numFmtId="0" fontId="37" fillId="0" borderId="0" applyFill="0" applyBorder="0">
      <alignment/>
      <protection locked="0"/>
    </xf>
    <xf numFmtId="177" fontId="37" fillId="0" borderId="0" applyFill="0" applyBorder="0">
      <alignment/>
      <protection locked="0"/>
    </xf>
    <xf numFmtId="0" fontId="37" fillId="0" borderId="0" applyFill="0" applyBorder="0">
      <alignment/>
      <protection locked="0"/>
    </xf>
    <xf numFmtId="177" fontId="37" fillId="0" borderId="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0" fontId="37" fillId="0" borderId="0" applyNumberFormat="0" applyFill="0" applyBorder="0">
      <alignment/>
      <protection locked="0"/>
    </xf>
    <xf numFmtId="176" fontId="40" fillId="0" borderId="0" applyAlignment="0">
      <protection/>
    </xf>
    <xf numFmtId="38" fontId="40" fillId="0" borderId="0" applyFont="0" applyFill="0" applyBorder="0" applyAlignment="0" applyProtection="0"/>
    <xf numFmtId="40" fontId="40"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43" fontId="38" fillId="0" borderId="0" applyFont="0" applyFill="0" applyBorder="0" applyAlignment="0" applyProtection="0"/>
    <xf numFmtId="43" fontId="0" fillId="0" borderId="0" applyFont="0" applyFill="0" applyBorder="0" applyProtection="0">
      <alignment/>
    </xf>
    <xf numFmtId="43" fontId="0" fillId="0" borderId="0" applyFont="0" applyFill="0" applyBorder="0" applyProtection="0">
      <alignment/>
    </xf>
    <xf numFmtId="43" fontId="38" fillId="0" borderId="0" applyFont="0" applyFill="0" applyBorder="0" applyAlignment="0" applyProtection="0"/>
    <xf numFmtId="43" fontId="0" fillId="0" borderId="0" applyFont="0" applyFill="0" applyBorder="0" applyProtection="0">
      <alignment/>
    </xf>
    <xf numFmtId="43" fontId="0" fillId="0" borderId="0" applyFont="0" applyFill="0" applyBorder="0" applyProtection="0">
      <alignment/>
    </xf>
    <xf numFmtId="43" fontId="41" fillId="0" borderId="0" applyFont="0" applyFill="0" applyBorder="0" applyProtection="0">
      <alignment/>
    </xf>
    <xf numFmtId="43" fontId="41" fillId="0" borderId="0" applyFont="0" applyFill="0" applyBorder="0" applyProtection="0">
      <alignment/>
    </xf>
    <xf numFmtId="182" fontId="36" fillId="0" borderId="0" applyFont="0" applyFill="0" applyBorder="0" applyAlignment="0" applyProtection="0"/>
  </cellStyleXfs>
  <cellXfs count="329">
    <xf numFmtId="176" fontId="0" fillId="0" borderId="0" xfId="0" applyAlignment="1">
      <alignment vertical="center"/>
    </xf>
    <xf numFmtId="176" fontId="2" fillId="2" borderId="0" xfId="0" applyFont="1" applyFill="1" applyAlignment="1">
      <alignment/>
    </xf>
    <xf numFmtId="176" fontId="2" fillId="3" borderId="0" xfId="0" applyFont="1" applyFill="1" applyAlignment="1">
      <alignment/>
    </xf>
    <xf numFmtId="176" fontId="2" fillId="0" borderId="0" xfId="0" applyFont="1" applyAlignment="1">
      <alignment/>
    </xf>
    <xf numFmtId="176" fontId="0" fillId="2" borderId="0" xfId="0" applyFill="1" applyAlignment="1">
      <alignment vertical="center"/>
    </xf>
    <xf numFmtId="176" fontId="3" fillId="2" borderId="1" xfId="0" applyFont="1" applyFill="1" applyBorder="1" applyAlignment="1">
      <alignment horizontal="center" vertical="center" wrapText="1"/>
    </xf>
    <xf numFmtId="176" fontId="3" fillId="2" borderId="1" xfId="0" applyFont="1" applyFill="1" applyBorder="1" applyAlignment="1">
      <alignment horizontal="center" vertical="center"/>
    </xf>
    <xf numFmtId="176" fontId="5" fillId="0" borderId="1" xfId="0" applyFont="1" applyBorder="1" applyAlignment="1">
      <alignment horizontal="left" vertical="center" wrapText="1"/>
    </xf>
    <xf numFmtId="3" fontId="2" fillId="0" borderId="1" xfId="0" applyNumberFormat="1" applyFont="1" applyBorder="1" applyAlignment="1">
      <alignment horizontal="center" vertical="center" wrapText="1"/>
    </xf>
    <xf numFmtId="183" fontId="6" fillId="0" borderId="1" xfId="58" applyNumberFormat="1" applyFont="1" applyBorder="1" applyAlignment="1">
      <alignment horizontal="center" vertical="center" wrapText="1"/>
      <protection/>
    </xf>
    <xf numFmtId="184" fontId="5" fillId="4" borderId="1" xfId="0" applyNumberFormat="1" applyFont="1" applyFill="1" applyBorder="1" applyAlignment="1">
      <alignment horizontal="center" vertical="center" wrapText="1"/>
    </xf>
    <xf numFmtId="176" fontId="2" fillId="0" borderId="1" xfId="0" applyFont="1" applyBorder="1" applyAlignment="1">
      <alignment horizontal="center" vertical="center" wrapText="1"/>
    </xf>
    <xf numFmtId="176" fontId="4" fillId="0" borderId="2" xfId="0" applyFont="1" applyBorder="1" applyAlignment="1">
      <alignment horizontal="center" vertical="center" wrapText="1"/>
    </xf>
    <xf numFmtId="176" fontId="3" fillId="2" borderId="1" xfId="58" applyFont="1" applyFill="1" applyBorder="1" applyAlignment="1">
      <alignment horizontal="center" vertical="center" wrapText="1"/>
      <protection/>
    </xf>
    <xf numFmtId="176" fontId="3" fillId="2" borderId="1" xfId="58" applyFont="1" applyFill="1" applyBorder="1" applyAlignment="1">
      <alignment horizontal="center" vertical="center"/>
      <protection/>
    </xf>
    <xf numFmtId="176" fontId="5" fillId="3" borderId="1" xfId="58" applyFont="1" applyFill="1" applyBorder="1" applyAlignment="1">
      <alignment horizontal="left" vertical="center" wrapText="1"/>
      <protection/>
    </xf>
    <xf numFmtId="4" fontId="2" fillId="0" borderId="1" xfId="58" applyNumberFormat="1" applyFont="1" applyBorder="1" applyAlignment="1">
      <alignment horizontal="center" vertical="center" wrapText="1"/>
      <protection/>
    </xf>
    <xf numFmtId="4" fontId="6" fillId="0" borderId="1" xfId="58" applyNumberFormat="1" applyFont="1" applyBorder="1" applyAlignment="1">
      <alignment horizontal="center" vertical="center" wrapText="1"/>
      <protection/>
    </xf>
    <xf numFmtId="184" fontId="5" fillId="4" borderId="1" xfId="58" applyNumberFormat="1" applyFont="1" applyFill="1" applyBorder="1" applyAlignment="1">
      <alignment horizontal="center" vertical="center" wrapText="1"/>
      <protection/>
    </xf>
    <xf numFmtId="176" fontId="2" fillId="0" borderId="1" xfId="58" applyFont="1" applyBorder="1" applyAlignment="1">
      <alignment horizontal="center" vertical="center" wrapText="1"/>
      <protection/>
    </xf>
    <xf numFmtId="176" fontId="5" fillId="0" borderId="1" xfId="58" applyFont="1" applyBorder="1" applyAlignment="1">
      <alignment horizontal="left" vertical="center" wrapText="1"/>
      <protection/>
    </xf>
    <xf numFmtId="4" fontId="2" fillId="3" borderId="1" xfId="58" applyNumberFormat="1" applyFont="1" applyFill="1" applyBorder="1" applyAlignment="1">
      <alignment horizontal="center" vertical="center" wrapText="1"/>
      <protection/>
    </xf>
    <xf numFmtId="176" fontId="2" fillId="0" borderId="3" xfId="58" applyFont="1" applyBorder="1" applyAlignment="1">
      <alignment/>
      <protection/>
    </xf>
    <xf numFmtId="176" fontId="0" fillId="0" borderId="0" xfId="58" applyAlignment="1">
      <alignment vertical="center"/>
      <protection/>
    </xf>
    <xf numFmtId="176" fontId="2" fillId="0" borderId="4" xfId="58" applyFont="1" applyBorder="1" applyAlignment="1">
      <alignment/>
      <protection/>
    </xf>
    <xf numFmtId="184" fontId="5" fillId="0" borderId="1" xfId="58" applyNumberFormat="1" applyFont="1" applyBorder="1" applyAlignment="1">
      <alignment horizontal="center" vertical="center" wrapText="1"/>
      <protection/>
    </xf>
    <xf numFmtId="176" fontId="0" fillId="0" borderId="1" xfId="0" applyBorder="1" applyAlignment="1">
      <alignment vertical="center"/>
    </xf>
    <xf numFmtId="176" fontId="5" fillId="0" borderId="1" xfId="0" applyFont="1" applyBorder="1" applyAlignment="1">
      <alignment horizontal="left" vertical="center"/>
    </xf>
    <xf numFmtId="176" fontId="0" fillId="3" borderId="0" xfId="0" applyFill="1" applyAlignment="1">
      <alignment vertical="center"/>
    </xf>
    <xf numFmtId="4" fontId="6" fillId="3" borderId="1" xfId="58" applyNumberFormat="1" applyFont="1" applyFill="1" applyBorder="1" applyAlignment="1">
      <alignment horizontal="center" vertical="center" wrapText="1"/>
      <protection/>
    </xf>
    <xf numFmtId="176" fontId="13" fillId="2" borderId="1" xfId="58" applyFont="1" applyFill="1" applyBorder="1" applyAlignment="1">
      <alignment horizontal="center" vertical="center" wrapText="1"/>
      <protection/>
    </xf>
    <xf numFmtId="184" fontId="5" fillId="3" borderId="1" xfId="58" applyNumberFormat="1" applyFont="1" applyFill="1" applyBorder="1" applyAlignment="1">
      <alignment horizontal="center" vertical="center" wrapText="1"/>
      <protection/>
    </xf>
    <xf numFmtId="176" fontId="14" fillId="0" borderId="0" xfId="0" applyFont="1" applyAlignment="1">
      <alignment vertical="center"/>
    </xf>
    <xf numFmtId="184" fontId="5" fillId="3" borderId="1" xfId="54" applyNumberFormat="1" applyFont="1" applyFill="1" applyBorder="1" applyAlignment="1">
      <alignment horizontal="center" vertical="center" wrapText="1"/>
      <protection/>
    </xf>
    <xf numFmtId="176" fontId="0" fillId="0" borderId="0" xfId="0" applyAlignment="1">
      <alignment vertical="center" wrapText="1"/>
    </xf>
    <xf numFmtId="176" fontId="5" fillId="0" borderId="5" xfId="58" applyFont="1" applyBorder="1" applyAlignment="1">
      <alignment vertical="center" wrapText="1"/>
      <protection/>
    </xf>
    <xf numFmtId="176" fontId="5" fillId="0" borderId="1" xfId="58" applyFont="1" applyBorder="1" applyAlignment="1">
      <alignment vertical="center"/>
      <protection/>
    </xf>
    <xf numFmtId="183" fontId="6" fillId="3" borderId="1" xfId="58" applyNumberFormat="1" applyFont="1" applyFill="1" applyBorder="1" applyAlignment="1">
      <alignment horizontal="center" vertical="center" wrapText="1"/>
      <protection/>
    </xf>
    <xf numFmtId="176" fontId="5" fillId="3" borderId="1" xfId="58" applyFont="1" applyFill="1" applyBorder="1" applyAlignment="1">
      <alignment vertical="center"/>
      <protection/>
    </xf>
    <xf numFmtId="3" fontId="2" fillId="3" borderId="1" xfId="54" applyNumberFormat="1" applyFont="1" applyFill="1" applyBorder="1" applyAlignment="1">
      <alignment horizontal="center" vertical="center" wrapText="1"/>
      <protection/>
    </xf>
    <xf numFmtId="176" fontId="2" fillId="0" borderId="0" xfId="0" applyFont="1" applyAlignment="1">
      <alignment vertical="center"/>
    </xf>
    <xf numFmtId="184" fontId="5" fillId="0" borderId="1" xfId="0" applyNumberFormat="1" applyFont="1" applyBorder="1" applyAlignment="1">
      <alignment horizontal="center" vertical="center" wrapText="1"/>
    </xf>
    <xf numFmtId="176" fontId="5" fillId="3" borderId="1" xfId="0"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176" fontId="5" fillId="3" borderId="6" xfId="0" applyFont="1" applyFill="1" applyBorder="1" applyAlignment="1">
      <alignment horizontal="left" vertical="center" wrapText="1"/>
    </xf>
    <xf numFmtId="184" fontId="5" fillId="3" borderId="1" xfId="0" applyNumberFormat="1" applyFont="1" applyFill="1" applyBorder="1" applyAlignment="1">
      <alignment horizontal="center" vertical="center" wrapText="1"/>
    </xf>
    <xf numFmtId="176" fontId="2" fillId="0" borderId="1" xfId="0" applyFont="1" applyBorder="1" applyAlignment="1">
      <alignment horizontal="left" vertical="center" wrapText="1"/>
    </xf>
    <xf numFmtId="176" fontId="17" fillId="0" borderId="1" xfId="0" applyFont="1" applyBorder="1" applyAlignment="1">
      <alignment horizontal="left" vertical="center" wrapText="1"/>
    </xf>
    <xf numFmtId="176" fontId="19" fillId="0" borderId="1" xfId="0" applyFont="1" applyBorder="1" applyAlignment="1">
      <alignment horizontal="left" vertical="center" wrapText="1"/>
    </xf>
    <xf numFmtId="176" fontId="5" fillId="0" borderId="1" xfId="58" applyFont="1" applyBorder="1" applyAlignment="1">
      <alignment horizontal="left" vertical="center"/>
      <protection/>
    </xf>
    <xf numFmtId="183"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76" fontId="22" fillId="5" borderId="1" xfId="58" applyFont="1" applyFill="1" applyBorder="1" applyAlignment="1">
      <alignment horizontal="center" vertical="center" wrapText="1"/>
      <protection/>
    </xf>
    <xf numFmtId="0" fontId="22" fillId="5" borderId="1" xfId="58" applyNumberFormat="1" applyFont="1" applyFill="1" applyBorder="1" applyAlignment="1">
      <alignment horizontal="center" vertical="center" wrapText="1"/>
      <protection/>
    </xf>
    <xf numFmtId="0" fontId="1" fillId="0" borderId="1" xfId="58" applyNumberFormat="1" applyFont="1" applyBorder="1" applyAlignment="1">
      <alignment horizontal="center" vertical="center" wrapText="1"/>
      <protection/>
    </xf>
    <xf numFmtId="9" fontId="22" fillId="0" borderId="1" xfId="58" applyNumberFormat="1" applyFont="1" applyBorder="1" applyAlignment="1">
      <alignment horizontal="center" vertical="center" wrapText="1"/>
      <protection/>
    </xf>
    <xf numFmtId="10" fontId="1" fillId="0" borderId="1" xfId="58" applyNumberFormat="1" applyFont="1" applyBorder="1" applyAlignment="1">
      <alignment horizontal="center" vertical="center" wrapText="1"/>
      <protection/>
    </xf>
    <xf numFmtId="0" fontId="1" fillId="0" borderId="7" xfId="58" applyNumberFormat="1" applyFont="1" applyBorder="1" applyAlignment="1">
      <alignment horizontal="center" vertical="center" wrapText="1"/>
      <protection/>
    </xf>
    <xf numFmtId="9" fontId="1" fillId="0" borderId="1" xfId="58" applyNumberFormat="1" applyFont="1" applyBorder="1" applyAlignment="1">
      <alignment horizontal="center" vertical="center" wrapText="1"/>
      <protection/>
    </xf>
    <xf numFmtId="0" fontId="5" fillId="0" borderId="1" xfId="0" applyNumberFormat="1" applyFont="1" applyBorder="1" applyAlignment="1">
      <alignment horizontal="left" vertical="center" wrapText="1"/>
    </xf>
    <xf numFmtId="183" fontId="23" fillId="0" borderId="1" xfId="0" applyNumberFormat="1" applyFont="1" applyBorder="1" applyAlignment="1">
      <alignment horizontal="center" vertical="center" wrapText="1"/>
    </xf>
    <xf numFmtId="0" fontId="5" fillId="3" borderId="1" xfId="62" applyFont="1" applyFill="1" applyBorder="1" applyAlignment="1">
      <alignment horizontal="left" vertical="center" wrapText="1"/>
      <protection/>
    </xf>
    <xf numFmtId="3" fontId="2" fillId="3" borderId="1" xfId="62" applyNumberFormat="1" applyFont="1" applyFill="1" applyBorder="1" applyAlignment="1">
      <alignment horizontal="center" vertical="center" wrapText="1"/>
      <protection/>
    </xf>
    <xf numFmtId="183" fontId="6" fillId="3" borderId="1" xfId="62" applyNumberFormat="1" applyFont="1" applyFill="1" applyBorder="1" applyAlignment="1">
      <alignment horizontal="center" vertical="center" wrapText="1"/>
      <protection/>
    </xf>
    <xf numFmtId="184" fontId="5" fillId="4" borderId="1" xfId="237" applyNumberFormat="1" applyFont="1" applyFill="1" applyBorder="1" applyAlignment="1">
      <alignment horizontal="center" vertical="center" wrapText="1"/>
      <protection/>
    </xf>
    <xf numFmtId="0" fontId="5" fillId="0" borderId="1" xfId="62" applyFont="1" applyBorder="1" applyAlignment="1">
      <alignment horizontal="left" vertical="center" wrapText="1"/>
      <protection/>
    </xf>
    <xf numFmtId="3" fontId="2" fillId="0" borderId="1" xfId="62" applyNumberFormat="1" applyFont="1" applyBorder="1" applyAlignment="1">
      <alignment horizontal="center" vertical="center" wrapText="1"/>
      <protection/>
    </xf>
    <xf numFmtId="183" fontId="6" fillId="0" borderId="1" xfId="62" applyNumberFormat="1" applyFont="1" applyBorder="1" applyAlignment="1">
      <alignment horizontal="center" vertical="center" wrapText="1"/>
      <protection/>
    </xf>
    <xf numFmtId="3" fontId="2" fillId="0" borderId="1" xfId="61" applyNumberFormat="1" applyFont="1" applyBorder="1" applyAlignment="1">
      <alignment horizontal="center" vertical="center" wrapText="1"/>
      <protection/>
    </xf>
    <xf numFmtId="183" fontId="6" fillId="0" borderId="1" xfId="61" applyNumberFormat="1" applyFont="1" applyBorder="1" applyAlignment="1">
      <alignment horizontal="center" vertical="center" wrapText="1"/>
      <protection/>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4" borderId="1" xfId="0" applyNumberFormat="1" applyFont="1" applyFill="1" applyBorder="1" applyAlignment="1">
      <alignment horizontal="center" vertical="center" wrapText="1"/>
    </xf>
    <xf numFmtId="176" fontId="5" fillId="6" borderId="1" xfId="0" applyFont="1" applyFill="1" applyBorder="1" applyAlignment="1">
      <alignment horizontal="left" vertical="center" wrapText="1"/>
    </xf>
    <xf numFmtId="0" fontId="2" fillId="6" borderId="1" xfId="0" applyNumberFormat="1" applyFont="1" applyFill="1" applyBorder="1" applyAlignment="1">
      <alignment horizontal="left" vertical="center" wrapText="1"/>
    </xf>
    <xf numFmtId="0" fontId="2" fillId="6" borderId="1" xfId="0" applyNumberFormat="1" applyFont="1" applyFill="1" applyBorder="1" applyAlignment="1">
      <alignment horizontal="center" vertical="center" wrapText="1"/>
    </xf>
    <xf numFmtId="176" fontId="2" fillId="6" borderId="1" xfId="0" applyFont="1" applyFill="1" applyBorder="1" applyAlignment="1">
      <alignment horizontal="left" vertical="center" wrapText="1"/>
    </xf>
    <xf numFmtId="0" fontId="5" fillId="4" borderId="1"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176" fontId="7" fillId="6" borderId="1" xfId="0" applyFont="1" applyFill="1" applyBorder="1" applyAlignment="1">
      <alignment horizontal="left" vertical="center"/>
    </xf>
    <xf numFmtId="176" fontId="2" fillId="0" borderId="1" xfId="0" applyFont="1" applyBorder="1" applyAlignment="1">
      <alignment horizontal="left" vertical="center"/>
    </xf>
    <xf numFmtId="176" fontId="2" fillId="6" borderId="1" xfId="0" applyFont="1" applyFill="1" applyBorder="1" applyAlignment="1">
      <alignment horizontal="left" vertical="center"/>
    </xf>
    <xf numFmtId="176" fontId="2" fillId="0" borderId="1" xfId="0" applyFont="1" applyBorder="1" applyAlignment="1">
      <alignment horizontal="left" wrapText="1"/>
    </xf>
    <xf numFmtId="176" fontId="25" fillId="0" borderId="0" xfId="0" applyFont="1" applyAlignment="1">
      <alignment vertical="center"/>
    </xf>
    <xf numFmtId="176" fontId="26" fillId="0" borderId="0" xfId="0" applyFont="1" applyAlignment="1">
      <alignment vertical="center"/>
    </xf>
    <xf numFmtId="176" fontId="27" fillId="0" borderId="0" xfId="0" applyFont="1" applyAlignment="1">
      <alignment vertical="center"/>
    </xf>
    <xf numFmtId="176" fontId="27" fillId="3" borderId="0" xfId="0" applyFont="1" applyFill="1" applyAlignment="1">
      <alignment vertical="center"/>
    </xf>
    <xf numFmtId="176" fontId="28" fillId="0" borderId="0" xfId="0" applyFont="1" applyAlignment="1">
      <alignment vertical="center"/>
    </xf>
    <xf numFmtId="14" fontId="26" fillId="3" borderId="8" xfId="0" applyNumberFormat="1" applyFont="1" applyFill="1" applyBorder="1" applyAlignment="1">
      <alignment horizontal="left" vertical="center" indent="2"/>
    </xf>
    <xf numFmtId="14" fontId="26" fillId="3" borderId="9" xfId="0" applyNumberFormat="1" applyFont="1" applyFill="1" applyBorder="1" applyAlignment="1">
      <alignment horizontal="left" vertical="center" indent="2"/>
    </xf>
    <xf numFmtId="14" fontId="26" fillId="3" borderId="0" xfId="0" applyNumberFormat="1" applyFont="1" applyFill="1" applyAlignment="1">
      <alignment horizontal="left" vertical="center" indent="2"/>
    </xf>
    <xf numFmtId="14" fontId="26" fillId="3" borderId="8" xfId="58" applyNumberFormat="1" applyFont="1" applyFill="1" applyBorder="1" applyAlignment="1">
      <alignment horizontal="left" vertical="center" indent="2"/>
      <protection/>
    </xf>
    <xf numFmtId="14" fontId="26" fillId="3" borderId="9" xfId="58" applyNumberFormat="1" applyFont="1" applyFill="1" applyBorder="1" applyAlignment="1">
      <alignment horizontal="left" vertical="center" indent="2"/>
      <protection/>
    </xf>
    <xf numFmtId="14" fontId="26" fillId="3" borderId="0" xfId="58" applyNumberFormat="1" applyFont="1" applyFill="1" applyAlignment="1">
      <alignment horizontal="left" vertical="center" indent="2"/>
      <protection/>
    </xf>
    <xf numFmtId="176" fontId="28" fillId="0" borderId="10" xfId="0" applyFont="1" applyBorder="1" applyAlignment="1">
      <alignment vertical="center"/>
    </xf>
    <xf numFmtId="14" fontId="26" fillId="3" borderId="8" xfId="0" applyNumberFormat="1" applyFont="1" applyFill="1" applyBorder="1" applyAlignment="1">
      <alignment horizontal="left" vertical="center" indent="2"/>
    </xf>
    <xf numFmtId="176" fontId="5" fillId="0" borderId="1" xfId="0" applyFont="1" applyBorder="1" applyAlignment="1">
      <alignment horizontal="left" vertical="center" wrapText="1"/>
    </xf>
    <xf numFmtId="3" fontId="2" fillId="0" borderId="1" xfId="0" applyNumberFormat="1" applyFont="1" applyBorder="1" applyAlignment="1">
      <alignment horizontal="center" vertical="center" wrapText="1"/>
    </xf>
    <xf numFmtId="176" fontId="28" fillId="0" borderId="11" xfId="0" applyFont="1" applyBorder="1" applyAlignment="1">
      <alignment vertical="center"/>
    </xf>
    <xf numFmtId="176" fontId="0" fillId="0" borderId="12" xfId="0" applyBorder="1" applyAlignment="1">
      <alignment vertical="center"/>
    </xf>
    <xf numFmtId="176" fontId="0" fillId="0" borderId="13" xfId="0" applyBorder="1" applyAlignment="1">
      <alignment vertical="center"/>
    </xf>
    <xf numFmtId="176" fontId="29" fillId="2" borderId="9" xfId="0" applyFont="1" applyFill="1" applyBorder="1" applyAlignment="1">
      <alignment horizontal="center" vertical="center"/>
    </xf>
    <xf numFmtId="176" fontId="29" fillId="2" borderId="14" xfId="0" applyFont="1" applyFill="1" applyBorder="1" applyAlignment="1">
      <alignment horizontal="center" vertical="center"/>
    </xf>
    <xf numFmtId="176" fontId="30" fillId="0" borderId="8" xfId="0" applyFont="1" applyBorder="1" applyAlignment="1">
      <alignment horizontal="center" vertical="center"/>
    </xf>
    <xf numFmtId="176" fontId="30" fillId="0" borderId="9" xfId="0" applyFont="1" applyBorder="1" applyAlignment="1">
      <alignment horizontal="center" vertical="center"/>
    </xf>
    <xf numFmtId="176" fontId="30" fillId="0" borderId="14" xfId="0" applyFont="1" applyBorder="1" applyAlignment="1">
      <alignment horizontal="center" vertical="center"/>
    </xf>
    <xf numFmtId="14" fontId="26" fillId="0" borderId="15" xfId="0" applyNumberFormat="1" applyFont="1" applyBorder="1" applyAlignment="1">
      <alignment horizontal="center" vertical="center"/>
    </xf>
    <xf numFmtId="14" fontId="26" fillId="0" borderId="16" xfId="0" applyNumberFormat="1" applyFont="1" applyBorder="1" applyAlignment="1">
      <alignment horizontal="center" vertical="center"/>
    </xf>
    <xf numFmtId="14" fontId="26" fillId="0" borderId="17" xfId="0" applyNumberFormat="1" applyFont="1" applyBorder="1" applyAlignment="1">
      <alignment horizontal="center" vertical="center"/>
    </xf>
    <xf numFmtId="176" fontId="31" fillId="2" borderId="18" xfId="20" applyFont="1" applyFill="1" applyBorder="1" applyAlignment="1" applyProtection="1">
      <alignment horizontal="center" vertical="center"/>
      <protection/>
    </xf>
    <xf numFmtId="176" fontId="31" fillId="2" borderId="19" xfId="20" applyFont="1" applyFill="1" applyBorder="1" applyAlignment="1" applyProtection="1">
      <alignment horizontal="center" vertical="center"/>
      <protection/>
    </xf>
    <xf numFmtId="176" fontId="33" fillId="0" borderId="20" xfId="0" applyFont="1" applyBorder="1" applyAlignment="1">
      <alignment vertical="center"/>
    </xf>
    <xf numFmtId="176" fontId="0" fillId="0" borderId="21" xfId="0" applyBorder="1" applyAlignment="1">
      <alignment vertical="center"/>
    </xf>
    <xf numFmtId="176" fontId="34" fillId="2" borderId="19" xfId="20" applyFont="1" applyFill="1" applyBorder="1" applyAlignment="1" applyProtection="1">
      <alignment horizontal="center" vertical="center"/>
      <protection/>
    </xf>
    <xf numFmtId="176" fontId="33" fillId="0" borderId="21" xfId="0" applyFont="1" applyBorder="1" applyAlignment="1">
      <alignment vertical="center"/>
    </xf>
    <xf numFmtId="176" fontId="0" fillId="0" borderId="22" xfId="0" applyBorder="1" applyAlignment="1">
      <alignment vertical="center"/>
    </xf>
    <xf numFmtId="176" fontId="28" fillId="0" borderId="8" xfId="0" applyFont="1" applyBorder="1" applyAlignment="1">
      <alignment horizontal="center" vertical="center"/>
    </xf>
    <xf numFmtId="176" fontId="28" fillId="0" borderId="9" xfId="0" applyFont="1" applyBorder="1" applyAlignment="1">
      <alignment horizontal="center" vertical="center"/>
    </xf>
    <xf numFmtId="176" fontId="28" fillId="0" borderId="14" xfId="0" applyFont="1" applyBorder="1" applyAlignment="1">
      <alignment horizontal="center" vertical="center"/>
    </xf>
    <xf numFmtId="176" fontId="26" fillId="0" borderId="8" xfId="0" applyFont="1" applyBorder="1" applyAlignment="1">
      <alignment horizontal="left" vertical="center"/>
    </xf>
    <xf numFmtId="176" fontId="26" fillId="0" borderId="9" xfId="0" applyFont="1" applyBorder="1" applyAlignment="1">
      <alignment horizontal="left" vertical="center"/>
    </xf>
    <xf numFmtId="176" fontId="26" fillId="0" borderId="14" xfId="0" applyFont="1" applyBorder="1" applyAlignment="1">
      <alignment horizontal="left" vertical="center"/>
    </xf>
    <xf numFmtId="14" fontId="26" fillId="3" borderId="8" xfId="0" applyNumberFormat="1" applyFont="1" applyFill="1" applyBorder="1" applyAlignment="1">
      <alignment horizontal="left" vertical="center" indent="2"/>
    </xf>
    <xf numFmtId="14" fontId="26" fillId="3" borderId="9" xfId="0" applyNumberFormat="1" applyFont="1" applyFill="1" applyBorder="1" applyAlignment="1">
      <alignment horizontal="left" vertical="center" indent="2"/>
    </xf>
    <xf numFmtId="14" fontId="26" fillId="3" borderId="23" xfId="0" applyNumberFormat="1" applyFont="1" applyFill="1" applyBorder="1" applyAlignment="1">
      <alignment horizontal="left" vertical="center" indent="2"/>
    </xf>
    <xf numFmtId="176" fontId="32" fillId="0" borderId="24" xfId="0" applyFont="1" applyBorder="1" applyAlignment="1">
      <alignment vertical="center"/>
    </xf>
    <xf numFmtId="176" fontId="0" fillId="0" borderId="25" xfId="0" applyBorder="1" applyAlignment="1">
      <alignment vertical="center"/>
    </xf>
    <xf numFmtId="14" fontId="26" fillId="3" borderId="8" xfId="58" applyNumberFormat="1" applyFont="1" applyFill="1" applyBorder="1" applyAlignment="1">
      <alignment horizontal="left" vertical="center" indent="2"/>
      <protection/>
    </xf>
    <xf numFmtId="14" fontId="26" fillId="3" borderId="9" xfId="58" applyNumberFormat="1" applyFont="1" applyFill="1" applyBorder="1" applyAlignment="1">
      <alignment horizontal="left" vertical="center" indent="2"/>
      <protection/>
    </xf>
    <xf numFmtId="14" fontId="26" fillId="3" borderId="12" xfId="58" applyNumberFormat="1" applyFont="1" applyFill="1" applyBorder="1" applyAlignment="1">
      <alignment horizontal="left" vertical="center" indent="2"/>
      <protection/>
    </xf>
    <xf numFmtId="14" fontId="26" fillId="0" borderId="8" xfId="0" applyNumberFormat="1" applyFont="1" applyBorder="1" applyAlignment="1">
      <alignment horizontal="left" vertical="center" indent="2"/>
    </xf>
    <xf numFmtId="14" fontId="26" fillId="0" borderId="9" xfId="0" applyNumberFormat="1" applyFont="1" applyBorder="1" applyAlignment="1">
      <alignment horizontal="left" vertical="center" indent="2"/>
    </xf>
    <xf numFmtId="176" fontId="28" fillId="3" borderId="0" xfId="0" applyFont="1" applyFill="1" applyAlignment="1">
      <alignment vertical="center"/>
    </xf>
    <xf numFmtId="176" fontId="0" fillId="0" borderId="0" xfId="0" applyAlignment="1">
      <alignment vertical="center"/>
    </xf>
    <xf numFmtId="176" fontId="28" fillId="0" borderId="0" xfId="0" applyFont="1" applyAlignment="1">
      <alignment vertical="center"/>
    </xf>
    <xf numFmtId="176" fontId="32" fillId="0" borderId="26" xfId="20" applyFont="1" applyBorder="1" applyAlignment="1" applyProtection="1">
      <alignment horizontal="center" vertical="center" wrapText="1"/>
      <protection/>
    </xf>
    <xf numFmtId="176" fontId="32" fillId="0" borderId="27" xfId="20" applyFont="1" applyBorder="1" applyAlignment="1" applyProtection="1">
      <alignment horizontal="center" vertical="center" wrapText="1"/>
      <protection/>
    </xf>
    <xf numFmtId="176" fontId="32" fillId="0" borderId="28" xfId="20" applyFont="1" applyBorder="1" applyAlignment="1" applyProtection="1">
      <alignment horizontal="center" vertical="center" wrapText="1"/>
      <protection/>
    </xf>
    <xf numFmtId="176" fontId="32" fillId="0" borderId="29" xfId="20" applyFont="1" applyBorder="1" applyAlignment="1" applyProtection="1">
      <alignment horizontal="center" vertical="center" wrapText="1"/>
      <protection/>
    </xf>
    <xf numFmtId="176" fontId="32" fillId="0" borderId="26" xfId="0" applyFont="1" applyBorder="1" applyAlignment="1">
      <alignment horizontal="center" vertical="center" wrapText="1"/>
    </xf>
    <xf numFmtId="176" fontId="32" fillId="0" borderId="27" xfId="0" applyFont="1" applyBorder="1" applyAlignment="1">
      <alignment horizontal="center" vertical="center" wrapText="1"/>
    </xf>
    <xf numFmtId="176" fontId="32" fillId="0" borderId="28" xfId="0" applyFont="1" applyBorder="1" applyAlignment="1">
      <alignment horizontal="center" vertical="center" wrapText="1"/>
    </xf>
    <xf numFmtId="176" fontId="32" fillId="0" borderId="29" xfId="0" applyFont="1" applyBorder="1" applyAlignment="1">
      <alignment horizontal="center" vertical="center" wrapText="1"/>
    </xf>
    <xf numFmtId="176" fontId="26" fillId="3" borderId="30" xfId="0" applyFont="1" applyFill="1" applyBorder="1" applyAlignment="1">
      <alignment vertical="center"/>
    </xf>
    <xf numFmtId="176" fontId="0" fillId="3" borderId="31" xfId="0" applyFill="1" applyBorder="1" applyAlignment="1">
      <alignment vertical="center"/>
    </xf>
    <xf numFmtId="176" fontId="35" fillId="3" borderId="11" xfId="20" applyFont="1" applyFill="1" applyBorder="1" applyAlignment="1" applyProtection="1">
      <alignment horizontal="right" vertical="center"/>
      <protection/>
    </xf>
    <xf numFmtId="176" fontId="35" fillId="3" borderId="12" xfId="20" applyFont="1" applyFill="1" applyBorder="1" applyAlignment="1" applyProtection="1">
      <alignment horizontal="right" vertical="center"/>
      <protection/>
    </xf>
    <xf numFmtId="176" fontId="35" fillId="3" borderId="13" xfId="20" applyFont="1" applyFill="1" applyBorder="1" applyAlignment="1" applyProtection="1">
      <alignment horizontal="right" vertical="center"/>
      <protection/>
    </xf>
    <xf numFmtId="0" fontId="5" fillId="6" borderId="1" xfId="0" applyNumberFormat="1" applyFont="1" applyFill="1" applyBorder="1" applyAlignment="1">
      <alignment horizontal="left" vertical="center" wrapText="1"/>
    </xf>
    <xf numFmtId="176" fontId="0" fillId="0" borderId="1" xfId="0" applyBorder="1" applyAlignment="1">
      <alignment horizontal="left" vertical="center" wrapText="1"/>
    </xf>
    <xf numFmtId="176" fontId="0" fillId="0" borderId="32" xfId="0" applyBorder="1" applyAlignment="1">
      <alignment vertical="center"/>
    </xf>
    <xf numFmtId="176" fontId="5" fillId="0" borderId="1" xfId="0" applyFont="1" applyBorder="1" applyAlignment="1">
      <alignment horizontal="left" vertical="center" wrapText="1"/>
    </xf>
    <xf numFmtId="176" fontId="7" fillId="0" borderId="1" xfId="0" applyFont="1" applyBorder="1" applyAlignment="1">
      <alignment horizontal="left" vertical="center" wrapText="1"/>
    </xf>
    <xf numFmtId="176" fontId="2" fillId="0" borderId="1" xfId="0" applyFont="1" applyBorder="1" applyAlignment="1">
      <alignment horizontal="left" vertical="center" wrapText="1"/>
    </xf>
    <xf numFmtId="0" fontId="2" fillId="6" borderId="1" xfId="0" applyNumberFormat="1" applyFont="1" applyFill="1" applyBorder="1" applyAlignment="1">
      <alignment horizontal="left" vertical="center" wrapText="1"/>
    </xf>
    <xf numFmtId="176" fontId="2" fillId="6" borderId="1" xfId="0" applyFont="1" applyFill="1" applyBorder="1" applyAlignment="1">
      <alignment horizontal="left" vertical="center" wrapText="1"/>
    </xf>
    <xf numFmtId="176" fontId="5" fillId="6" borderId="1" xfId="0" applyFont="1" applyFill="1" applyBorder="1" applyAlignment="1">
      <alignment horizontal="left" vertical="center" wrapText="1"/>
    </xf>
    <xf numFmtId="176" fontId="2" fillId="2" borderId="1" xfId="0" applyFont="1" applyFill="1" applyBorder="1" applyAlignment="1">
      <alignment/>
    </xf>
    <xf numFmtId="176" fontId="0" fillId="2" borderId="1" xfId="0" applyFill="1" applyBorder="1" applyAlignment="1">
      <alignment vertical="center"/>
    </xf>
    <xf numFmtId="0" fontId="5" fillId="4" borderId="1" xfId="0" applyNumberFormat="1" applyFont="1" applyFill="1" applyBorder="1" applyAlignment="1">
      <alignment horizontal="left" vertical="center" wrapText="1"/>
    </xf>
    <xf numFmtId="176" fontId="0" fillId="2" borderId="1" xfId="0" applyFill="1" applyBorder="1" applyAlignment="1">
      <alignment/>
    </xf>
    <xf numFmtId="176" fontId="2" fillId="0" borderId="1" xfId="0" applyFont="1" applyBorder="1" applyAlignment="1">
      <alignment/>
    </xf>
    <xf numFmtId="176" fontId="0" fillId="0" borderId="1" xfId="0" applyBorder="1" applyAlignment="1">
      <alignment/>
    </xf>
    <xf numFmtId="0" fontId="2" fillId="0" borderId="1" xfId="0" applyNumberFormat="1" applyFont="1" applyBorder="1" applyAlignment="1">
      <alignment horizontal="left" vertical="center" wrapText="1"/>
    </xf>
    <xf numFmtId="176" fontId="5" fillId="0" borderId="1" xfId="0" applyFont="1" applyBorder="1" applyAlignment="1">
      <alignment horizontal="left" vertical="center"/>
    </xf>
    <xf numFmtId="176" fontId="2" fillId="0" borderId="1" xfId="0" applyFont="1" applyBorder="1" applyAlignment="1">
      <alignment horizontal="left" vertical="center"/>
    </xf>
    <xf numFmtId="176" fontId="7" fillId="0" borderId="1" xfId="0" applyFont="1" applyBorder="1" applyAlignment="1">
      <alignment horizontal="left" vertical="center"/>
    </xf>
    <xf numFmtId="176" fontId="10" fillId="0" borderId="0" xfId="0" applyFont="1" applyAlignment="1">
      <alignment horizontal="right"/>
    </xf>
    <xf numFmtId="176" fontId="4" fillId="0" borderId="7" xfId="0" applyFont="1" applyBorder="1" applyAlignment="1">
      <alignment horizontal="center" vertical="center" wrapText="1"/>
    </xf>
    <xf numFmtId="176" fontId="4" fillId="0" borderId="2" xfId="0" applyFont="1" applyBorder="1" applyAlignment="1">
      <alignment horizontal="center" vertical="center" wrapText="1"/>
    </xf>
    <xf numFmtId="176" fontId="4" fillId="0" borderId="33" xfId="0" applyFont="1" applyBorder="1" applyAlignment="1">
      <alignment horizontal="center" vertical="center" wrapText="1"/>
    </xf>
    <xf numFmtId="176" fontId="8" fillId="0" borderId="7" xfId="0" applyFont="1" applyBorder="1" applyAlignment="1">
      <alignment horizontal="center" vertical="center" wrapText="1"/>
    </xf>
    <xf numFmtId="176" fontId="8" fillId="0" borderId="2" xfId="0" applyFont="1" applyBorder="1" applyAlignment="1">
      <alignment horizontal="center" vertical="center" wrapText="1"/>
    </xf>
    <xf numFmtId="177" fontId="24" fillId="0" borderId="7" xfId="61" applyFont="1" applyBorder="1" applyAlignment="1">
      <alignment horizontal="center" vertical="center" wrapText="1"/>
      <protection/>
    </xf>
    <xf numFmtId="177" fontId="24" fillId="0" borderId="2" xfId="61" applyFont="1" applyBorder="1" applyAlignment="1">
      <alignment horizontal="center" vertical="center" wrapText="1"/>
      <protection/>
    </xf>
    <xf numFmtId="177" fontId="24" fillId="0" borderId="33" xfId="61" applyFont="1" applyBorder="1" applyAlignment="1">
      <alignment horizontal="center" vertical="center" wrapText="1"/>
      <protection/>
    </xf>
    <xf numFmtId="176" fontId="24" fillId="0" borderId="7" xfId="58" applyFont="1" applyBorder="1" applyAlignment="1">
      <alignment horizontal="center" vertical="center" wrapText="1"/>
      <protection/>
    </xf>
    <xf numFmtId="176" fontId="20" fillId="0" borderId="2" xfId="58" applyFont="1" applyBorder="1" applyAlignment="1">
      <alignment horizontal="center" vertical="center" wrapText="1"/>
      <protection/>
    </xf>
    <xf numFmtId="176" fontId="20" fillId="0" borderId="33" xfId="58" applyFont="1" applyBorder="1" applyAlignment="1">
      <alignment horizontal="center" vertical="center" wrapText="1"/>
      <protection/>
    </xf>
    <xf numFmtId="176" fontId="8" fillId="3" borderId="7" xfId="0" applyFont="1" applyFill="1" applyBorder="1" applyAlignment="1">
      <alignment horizontal="center" vertical="center" wrapText="1"/>
    </xf>
    <xf numFmtId="176" fontId="8" fillId="3" borderId="2" xfId="0" applyFont="1" applyFill="1" applyBorder="1" applyAlignment="1">
      <alignment horizontal="center" vertical="center" wrapText="1"/>
    </xf>
    <xf numFmtId="176" fontId="8" fillId="3" borderId="33" xfId="0" applyFont="1" applyFill="1" applyBorder="1" applyAlignment="1">
      <alignment horizontal="center" vertical="center" wrapText="1"/>
    </xf>
    <xf numFmtId="176" fontId="3" fillId="3" borderId="2" xfId="0" applyFont="1" applyFill="1" applyBorder="1" applyAlignment="1">
      <alignment horizontal="center" vertical="center" wrapText="1"/>
    </xf>
    <xf numFmtId="176" fontId="3" fillId="3" borderId="33" xfId="0" applyFont="1" applyFill="1" applyBorder="1" applyAlignment="1">
      <alignment horizontal="center" vertical="center" wrapText="1"/>
    </xf>
    <xf numFmtId="176" fontId="2" fillId="0" borderId="1" xfId="0" applyFont="1" applyBorder="1" applyAlignment="1">
      <alignment horizontal="center" vertical="center" wrapText="1"/>
    </xf>
    <xf numFmtId="176" fontId="7" fillId="0" borderId="1" xfId="0" applyFont="1" applyBorder="1" applyAlignment="1">
      <alignment horizontal="center" vertical="center"/>
    </xf>
    <xf numFmtId="176" fontId="7" fillId="0" borderId="7" xfId="0" applyFont="1" applyBorder="1" applyAlignment="1">
      <alignment horizontal="center" vertical="center" wrapText="1"/>
    </xf>
    <xf numFmtId="176" fontId="7" fillId="0" borderId="2" xfId="0" applyFont="1" applyBorder="1" applyAlignment="1">
      <alignment horizontal="center" vertical="center" wrapText="1"/>
    </xf>
    <xf numFmtId="176" fontId="7" fillId="0" borderId="33" xfId="0" applyFont="1" applyBorder="1" applyAlignment="1">
      <alignment horizontal="center" vertical="center"/>
    </xf>
    <xf numFmtId="176" fontId="2" fillId="0" borderId="1" xfId="0" applyFont="1" applyBorder="1" applyAlignment="1">
      <alignment horizontal="center" vertical="center"/>
    </xf>
    <xf numFmtId="176" fontId="9" fillId="3" borderId="7" xfId="0" applyFont="1" applyFill="1" applyBorder="1" applyAlignment="1">
      <alignment horizontal="center" vertical="center" wrapText="1"/>
    </xf>
    <xf numFmtId="176" fontId="9" fillId="3" borderId="2" xfId="0" applyFont="1" applyFill="1" applyBorder="1" applyAlignment="1">
      <alignment horizontal="center" vertical="center"/>
    </xf>
    <xf numFmtId="176" fontId="9" fillId="3" borderId="33" xfId="0" applyFont="1" applyFill="1" applyBorder="1" applyAlignment="1">
      <alignment horizontal="center" vertical="center"/>
    </xf>
    <xf numFmtId="176" fontId="2" fillId="3" borderId="7" xfId="0" applyFont="1" applyFill="1" applyBorder="1" applyAlignment="1">
      <alignment horizontal="center" vertical="center" wrapText="1"/>
    </xf>
    <xf numFmtId="0" fontId="2" fillId="0" borderId="6" xfId="62" applyFont="1" applyBorder="1" applyAlignment="1">
      <alignment horizontal="left" vertical="center" wrapText="1"/>
      <protection/>
    </xf>
    <xf numFmtId="0" fontId="2" fillId="0" borderId="5" xfId="62" applyFont="1" applyBorder="1" applyAlignment="1">
      <alignment horizontal="left" vertical="center" wrapText="1"/>
      <protection/>
    </xf>
    <xf numFmtId="0" fontId="2" fillId="0" borderId="34" xfId="62" applyFont="1" applyBorder="1" applyAlignment="1">
      <alignment horizontal="left" vertical="center" wrapText="1"/>
      <protection/>
    </xf>
    <xf numFmtId="0" fontId="5" fillId="0" borderId="1" xfId="62" applyFont="1" applyBorder="1" applyAlignment="1">
      <alignment horizontal="left" vertical="center" wrapText="1"/>
      <protection/>
    </xf>
    <xf numFmtId="0" fontId="2" fillId="0" borderId="1" xfId="62" applyFont="1" applyBorder="1" applyAlignment="1">
      <alignment vertical="center" wrapText="1"/>
      <protection/>
    </xf>
    <xf numFmtId="0" fontId="2" fillId="3" borderId="6" xfId="62" applyFont="1" applyFill="1" applyBorder="1" applyAlignment="1">
      <alignment horizontal="left" vertical="center" wrapText="1"/>
      <protection/>
    </xf>
    <xf numFmtId="0" fontId="2" fillId="3" borderId="5" xfId="62" applyFont="1" applyFill="1" applyBorder="1" applyAlignment="1">
      <alignment horizontal="left" vertical="center"/>
      <protection/>
    </xf>
    <xf numFmtId="0" fontId="2" fillId="3" borderId="34" xfId="62" applyFont="1" applyFill="1" applyBorder="1" applyAlignment="1">
      <alignment horizontal="left" vertical="center"/>
      <protection/>
    </xf>
    <xf numFmtId="176" fontId="5" fillId="0" borderId="6" xfId="0" applyFont="1" applyBorder="1" applyAlignment="1">
      <alignment horizontal="left" vertical="center" wrapText="1"/>
    </xf>
    <xf numFmtId="176" fontId="5" fillId="0" borderId="5" xfId="0" applyFont="1" applyBorder="1" applyAlignment="1">
      <alignment horizontal="left" vertical="center" wrapText="1"/>
    </xf>
    <xf numFmtId="176" fontId="5" fillId="0" borderId="34" xfId="0" applyFont="1" applyBorder="1" applyAlignment="1">
      <alignment horizontal="left" vertical="center" wrapText="1"/>
    </xf>
    <xf numFmtId="176" fontId="2" fillId="2" borderId="35" xfId="0" applyFont="1" applyFill="1" applyBorder="1" applyAlignment="1">
      <alignment/>
    </xf>
    <xf numFmtId="176" fontId="0" fillId="2" borderId="32" xfId="0" applyFill="1" applyBorder="1" applyAlignment="1">
      <alignment vertical="center"/>
    </xf>
    <xf numFmtId="176" fontId="0" fillId="2" borderId="36" xfId="0" applyFill="1" applyBorder="1" applyAlignment="1">
      <alignment vertical="center"/>
    </xf>
    <xf numFmtId="176" fontId="0" fillId="2" borderId="3" xfId="0" applyFill="1" applyBorder="1" applyAlignment="1">
      <alignment vertical="center"/>
    </xf>
    <xf numFmtId="176" fontId="0" fillId="2" borderId="0" xfId="0" applyFill="1" applyAlignment="1">
      <alignment vertical="center"/>
    </xf>
    <xf numFmtId="176" fontId="0" fillId="2" borderId="4" xfId="0" applyFill="1" applyBorder="1" applyAlignment="1">
      <alignment vertical="center"/>
    </xf>
    <xf numFmtId="176" fontId="2" fillId="0" borderId="3" xfId="0" applyFont="1" applyBorder="1" applyAlignment="1">
      <alignment horizontal="left" vertical="center" wrapText="1"/>
    </xf>
    <xf numFmtId="176" fontId="2" fillId="0" borderId="0" xfId="0" applyFont="1" applyAlignment="1">
      <alignment horizontal="left" vertical="center" wrapText="1"/>
    </xf>
    <xf numFmtId="176" fontId="2" fillId="0" borderId="4" xfId="0" applyFont="1" applyBorder="1" applyAlignment="1">
      <alignment horizontal="left" vertical="center" wrapText="1"/>
    </xf>
    <xf numFmtId="176" fontId="2" fillId="3" borderId="2" xfId="0" applyFont="1" applyFill="1" applyBorder="1" applyAlignment="1">
      <alignment horizontal="center" vertical="center" wrapText="1"/>
    </xf>
    <xf numFmtId="177" fontId="5" fillId="0" borderId="1" xfId="61" applyFont="1" applyBorder="1" applyAlignment="1">
      <alignment horizontal="left" vertical="center" wrapText="1"/>
      <protection/>
    </xf>
    <xf numFmtId="177" fontId="2" fillId="0" borderId="1" xfId="61" applyFont="1" applyBorder="1" applyAlignment="1">
      <alignment vertical="center" wrapText="1"/>
      <protection/>
    </xf>
    <xf numFmtId="176" fontId="2" fillId="2" borderId="3" xfId="0" applyFont="1" applyFill="1" applyBorder="1" applyAlignment="1">
      <alignment/>
    </xf>
    <xf numFmtId="176" fontId="0" fillId="2" borderId="0" xfId="0" applyFill="1" applyAlignment="1">
      <alignment/>
    </xf>
    <xf numFmtId="176" fontId="0" fillId="2" borderId="4" xfId="0" applyFill="1" applyBorder="1" applyAlignment="1">
      <alignment/>
    </xf>
    <xf numFmtId="176" fontId="2" fillId="0" borderId="3" xfId="0" applyFont="1" applyBorder="1" applyAlignment="1">
      <alignment horizontal="center"/>
    </xf>
    <xf numFmtId="176" fontId="2" fillId="0" borderId="0" xfId="0" applyFont="1" applyAlignment="1">
      <alignment horizontal="center"/>
    </xf>
    <xf numFmtId="0" fontId="5" fillId="0" borderId="6" xfId="62" applyFont="1" applyBorder="1" applyAlignment="1">
      <alignment horizontal="left" vertical="center" wrapText="1"/>
      <protection/>
    </xf>
    <xf numFmtId="0" fontId="5" fillId="0" borderId="5" xfId="62" applyFont="1" applyBorder="1" applyAlignment="1">
      <alignment horizontal="left" vertical="center" wrapText="1"/>
      <protection/>
    </xf>
    <xf numFmtId="0" fontId="5" fillId="0" borderId="34" xfId="62" applyFont="1" applyBorder="1" applyAlignment="1">
      <alignment horizontal="left" vertical="center" wrapText="1"/>
      <protection/>
    </xf>
    <xf numFmtId="0" fontId="2" fillId="0" borderId="5" xfId="62" applyFont="1" applyBorder="1" applyAlignment="1">
      <alignment vertical="center" wrapText="1"/>
      <protection/>
    </xf>
    <xf numFmtId="0" fontId="2" fillId="0" borderId="34" xfId="62" applyFont="1" applyBorder="1" applyAlignment="1">
      <alignment vertical="center" wrapText="1"/>
      <protection/>
    </xf>
    <xf numFmtId="176" fontId="2" fillId="2" borderId="3" xfId="58" applyFont="1" applyFill="1" applyBorder="1" applyAlignment="1">
      <alignment/>
      <protection/>
    </xf>
    <xf numFmtId="176" fontId="0" fillId="2" borderId="0" xfId="58" applyFill="1" applyAlignment="1">
      <alignment/>
      <protection/>
    </xf>
    <xf numFmtId="176" fontId="0" fillId="2" borderId="4" xfId="58" applyFill="1" applyBorder="1" applyAlignment="1">
      <alignment/>
      <protection/>
    </xf>
    <xf numFmtId="176" fontId="5" fillId="0" borderId="1" xfId="58" applyFont="1" applyBorder="1" applyAlignment="1">
      <alignment horizontal="left" vertical="center" wrapText="1"/>
      <protection/>
    </xf>
    <xf numFmtId="176" fontId="7" fillId="0" borderId="1" xfId="58" applyFont="1" applyBorder="1" applyAlignment="1">
      <alignment vertical="center" wrapText="1"/>
      <protection/>
    </xf>
    <xf numFmtId="176" fontId="2" fillId="0" borderId="1" xfId="58" applyFont="1" applyBorder="1" applyAlignment="1">
      <alignment vertical="center" wrapText="1"/>
      <protection/>
    </xf>
    <xf numFmtId="49" fontId="5" fillId="0" borderId="1" xfId="58" applyNumberFormat="1" applyFont="1" applyBorder="1" applyAlignment="1">
      <alignment horizontal="left" vertical="center" wrapText="1"/>
      <protection/>
    </xf>
    <xf numFmtId="176" fontId="21" fillId="0" borderId="1" xfId="58" applyFont="1" applyBorder="1" applyAlignment="1">
      <alignment horizontal="center" vertical="center" wrapText="1"/>
      <protection/>
    </xf>
    <xf numFmtId="176" fontId="0" fillId="0" borderId="1" xfId="58" applyBorder="1" applyAlignment="1">
      <alignment horizontal="center" vertical="center" wrapText="1"/>
      <protection/>
    </xf>
    <xf numFmtId="176" fontId="22" fillId="0" borderId="7" xfId="58" applyFont="1" applyBorder="1" applyAlignment="1">
      <alignment horizontal="center" vertical="center" wrapText="1"/>
      <protection/>
    </xf>
    <xf numFmtId="176" fontId="22" fillId="0" borderId="2" xfId="58" applyFont="1" applyBorder="1" applyAlignment="1">
      <alignment horizontal="center" vertical="center" wrapText="1"/>
      <protection/>
    </xf>
    <xf numFmtId="176" fontId="0" fillId="0" borderId="2" xfId="0" applyBorder="1" applyAlignment="1">
      <alignment horizontal="center" vertical="center" wrapText="1"/>
    </xf>
    <xf numFmtId="176" fontId="0" fillId="0" borderId="33" xfId="0" applyBorder="1" applyAlignment="1">
      <alignment horizontal="center" vertical="center" wrapText="1"/>
    </xf>
    <xf numFmtId="176" fontId="4" fillId="0" borderId="1" xfId="58" applyFont="1" applyBorder="1" applyAlignment="1">
      <alignment horizontal="center" vertical="center" wrapText="1"/>
      <protection/>
    </xf>
    <xf numFmtId="176" fontId="11" fillId="0" borderId="1" xfId="58" applyFont="1" applyBorder="1" applyAlignment="1">
      <alignment horizontal="center" vertical="center" wrapText="1"/>
      <protection/>
    </xf>
    <xf numFmtId="176" fontId="12" fillId="0" borderId="1" xfId="58" applyFont="1" applyBorder="1" applyAlignment="1">
      <alignment horizontal="center" vertical="center" wrapText="1"/>
      <protection/>
    </xf>
    <xf numFmtId="176" fontId="8" fillId="0" borderId="1" xfId="58" applyFont="1" applyBorder="1" applyAlignment="1">
      <alignment horizontal="center" vertical="center" wrapText="1"/>
      <protection/>
    </xf>
    <xf numFmtId="0" fontId="1" fillId="0" borderId="7" xfId="58" applyNumberFormat="1" applyFont="1" applyBorder="1" applyAlignment="1">
      <alignment horizontal="center" vertical="center" wrapText="1"/>
      <protection/>
    </xf>
    <xf numFmtId="176" fontId="10" fillId="0" borderId="0" xfId="58" applyFont="1" applyAlignment="1">
      <alignment horizontal="right"/>
      <protection/>
    </xf>
    <xf numFmtId="176" fontId="2" fillId="0" borderId="1" xfId="58" applyFont="1" applyBorder="1" applyAlignment="1">
      <alignment horizontal="center" vertical="center" wrapText="1"/>
      <protection/>
    </xf>
    <xf numFmtId="176" fontId="7" fillId="0" borderId="1" xfId="58" applyFont="1" applyBorder="1" applyAlignment="1">
      <alignment horizontal="center" vertical="center"/>
      <protection/>
    </xf>
    <xf numFmtId="176" fontId="2" fillId="0" borderId="1" xfId="58" applyFont="1" applyBorder="1" applyAlignment="1">
      <alignment horizontal="center" vertical="center"/>
      <protection/>
    </xf>
    <xf numFmtId="176" fontId="2" fillId="2" borderId="35" xfId="58" applyFont="1" applyFill="1" applyBorder="1" applyAlignment="1">
      <alignment/>
      <protection/>
    </xf>
    <xf numFmtId="176" fontId="0" fillId="2" borderId="32" xfId="58" applyFill="1" applyBorder="1" applyAlignment="1">
      <alignment vertical="center"/>
      <protection/>
    </xf>
    <xf numFmtId="176" fontId="0" fillId="2" borderId="36" xfId="58" applyFill="1" applyBorder="1" applyAlignment="1">
      <alignment vertical="center"/>
      <protection/>
    </xf>
    <xf numFmtId="176" fontId="0" fillId="2" borderId="3" xfId="58" applyFill="1" applyBorder="1" applyAlignment="1">
      <alignment vertical="center"/>
      <protection/>
    </xf>
    <xf numFmtId="176" fontId="0" fillId="2" borderId="0" xfId="58" applyFill="1" applyAlignment="1">
      <alignment vertical="center"/>
      <protection/>
    </xf>
    <xf numFmtId="176" fontId="0" fillId="2" borderId="4" xfId="58" applyFill="1" applyBorder="1" applyAlignment="1">
      <alignment vertical="center"/>
      <protection/>
    </xf>
    <xf numFmtId="176" fontId="2" fillId="0" borderId="3" xfId="58" applyFont="1" applyBorder="1" applyAlignment="1">
      <alignment horizontal="left" vertical="center" wrapText="1"/>
      <protection/>
    </xf>
    <xf numFmtId="176" fontId="2" fillId="0" borderId="0" xfId="58" applyFont="1" applyAlignment="1">
      <alignment horizontal="left" vertical="center" wrapText="1"/>
      <protection/>
    </xf>
    <xf numFmtId="176" fontId="2" fillId="0" borderId="4" xfId="58" applyFont="1" applyBorder="1" applyAlignment="1">
      <alignment horizontal="left" vertical="center" wrapText="1"/>
      <protection/>
    </xf>
    <xf numFmtId="176" fontId="10" fillId="0" borderId="32" xfId="0" applyFont="1" applyBorder="1" applyAlignment="1">
      <alignment horizontal="right"/>
    </xf>
    <xf numFmtId="176" fontId="7" fillId="0" borderId="1" xfId="0" applyFont="1" applyBorder="1" applyAlignment="1">
      <alignment horizontal="center" vertical="center" wrapText="1"/>
    </xf>
    <xf numFmtId="176" fontId="7" fillId="0" borderId="2" xfId="0" applyFont="1" applyBorder="1" applyAlignment="1">
      <alignment horizontal="center" vertical="center"/>
    </xf>
    <xf numFmtId="176" fontId="2" fillId="0" borderId="7" xfId="0" applyFont="1" applyBorder="1" applyAlignment="1">
      <alignment horizontal="center" vertical="center" wrapText="1"/>
    </xf>
    <xf numFmtId="176" fontId="2" fillId="0" borderId="2" xfId="0" applyFont="1" applyBorder="1" applyAlignment="1">
      <alignment horizontal="center" vertical="center" wrapText="1"/>
    </xf>
    <xf numFmtId="176" fontId="9" fillId="0" borderId="33" xfId="0" applyFont="1" applyBorder="1" applyAlignment="1">
      <alignment horizontal="center" vertical="center"/>
    </xf>
    <xf numFmtId="176" fontId="7" fillId="0" borderId="1" xfId="0" applyFont="1" applyBorder="1" applyAlignment="1">
      <alignment vertical="center" wrapText="1"/>
    </xf>
    <xf numFmtId="176" fontId="20" fillId="0" borderId="1" xfId="58" applyFont="1" applyBorder="1" applyAlignment="1">
      <alignment horizontal="center" vertical="center" wrapText="1"/>
      <protection/>
    </xf>
    <xf numFmtId="176" fontId="4" fillId="0" borderId="1" xfId="0" applyFont="1" applyBorder="1" applyAlignment="1">
      <alignment horizontal="center" vertical="center" wrapText="1"/>
    </xf>
    <xf numFmtId="176" fontId="16" fillId="0" borderId="1" xfId="58" applyFont="1" applyBorder="1" applyAlignment="1">
      <alignment horizontal="center" vertical="center" wrapText="1"/>
      <protection/>
    </xf>
    <xf numFmtId="176" fontId="17" fillId="0" borderId="1" xfId="0" applyFont="1" applyBorder="1" applyAlignment="1">
      <alignment horizontal="left" vertical="center" wrapText="1"/>
    </xf>
    <xf numFmtId="176" fontId="2" fillId="0" borderId="1" xfId="0" applyFont="1" applyBorder="1" applyAlignment="1">
      <alignment vertical="center" wrapText="1"/>
    </xf>
    <xf numFmtId="176" fontId="8" fillId="0" borderId="1" xfId="0" applyFont="1" applyBorder="1" applyAlignment="1">
      <alignment horizontal="center" vertical="center" wrapText="1"/>
    </xf>
    <xf numFmtId="176" fontId="4" fillId="0" borderId="2" xfId="331" applyFont="1" applyBorder="1" applyAlignment="1">
      <alignment horizontal="center" vertical="center" wrapText="1"/>
      <protection/>
    </xf>
    <xf numFmtId="176" fontId="4" fillId="0" borderId="33" xfId="331" applyFont="1" applyBorder="1" applyAlignment="1">
      <alignment horizontal="center" vertical="center" wrapText="1"/>
      <protection/>
    </xf>
    <xf numFmtId="176" fontId="4" fillId="0" borderId="1" xfId="331" applyFont="1" applyBorder="1" applyAlignment="1">
      <alignment horizontal="center" vertical="center" wrapText="1"/>
      <protection/>
    </xf>
    <xf numFmtId="176" fontId="5" fillId="0" borderId="1" xfId="0" applyFont="1" applyBorder="1" applyAlignment="1">
      <alignment horizontal="left" vertical="center" wrapText="1"/>
    </xf>
    <xf numFmtId="176" fontId="18" fillId="0" borderId="1" xfId="58" applyFont="1" applyBorder="1" applyAlignment="1">
      <alignment horizontal="center" vertical="center" wrapText="1"/>
      <protection/>
    </xf>
    <xf numFmtId="176" fontId="8" fillId="0" borderId="7" xfId="58" applyFont="1" applyBorder="1" applyAlignment="1">
      <alignment horizontal="center" vertical="center" wrapText="1"/>
      <protection/>
    </xf>
    <xf numFmtId="176" fontId="8" fillId="0" borderId="2" xfId="58" applyFont="1" applyBorder="1" applyAlignment="1">
      <alignment horizontal="center" vertical="center" wrapText="1"/>
      <protection/>
    </xf>
    <xf numFmtId="176" fontId="2" fillId="3" borderId="33" xfId="0" applyFont="1" applyFill="1" applyBorder="1" applyAlignment="1">
      <alignment horizontal="center" vertical="center" wrapText="1"/>
    </xf>
    <xf numFmtId="176" fontId="2" fillId="0" borderId="3" xfId="0" applyFont="1" applyBorder="1" applyAlignment="1">
      <alignment horizontal="center" vertical="center" wrapText="1"/>
    </xf>
    <xf numFmtId="176" fontId="2" fillId="0" borderId="0" xfId="0" applyFont="1" applyAlignment="1">
      <alignment horizontal="center" vertical="center" wrapText="1"/>
    </xf>
    <xf numFmtId="176" fontId="2" fillId="0" borderId="4" xfId="0" applyFont="1" applyBorder="1" applyAlignment="1">
      <alignment horizontal="center" vertical="center" wrapText="1"/>
    </xf>
    <xf numFmtId="176" fontId="7" fillId="0" borderId="33" xfId="0" applyFont="1" applyBorder="1" applyAlignment="1">
      <alignment horizontal="center" vertical="center" wrapText="1"/>
    </xf>
    <xf numFmtId="176" fontId="2" fillId="0" borderId="33" xfId="0" applyFont="1" applyBorder="1" applyAlignment="1">
      <alignment horizontal="center" vertical="center" wrapText="1"/>
    </xf>
    <xf numFmtId="176" fontId="9" fillId="3" borderId="2" xfId="0" applyFont="1" applyFill="1" applyBorder="1" applyAlignment="1">
      <alignment horizontal="center" vertical="center" wrapText="1"/>
    </xf>
    <xf numFmtId="176" fontId="8" fillId="0" borderId="33" xfId="0" applyFont="1" applyBorder="1" applyAlignment="1">
      <alignment horizontal="center" vertical="center" wrapText="1"/>
    </xf>
    <xf numFmtId="176" fontId="3" fillId="0" borderId="2" xfId="0" applyFont="1" applyBorder="1" applyAlignment="1">
      <alignment horizontal="center" vertical="center" wrapText="1"/>
    </xf>
    <xf numFmtId="176" fontId="5" fillId="0" borderId="6" xfId="58" applyFont="1" applyBorder="1" applyAlignment="1">
      <alignment vertical="center" wrapText="1"/>
      <protection/>
    </xf>
    <xf numFmtId="176" fontId="0" fillId="0" borderId="5" xfId="0" applyBorder="1" applyAlignment="1">
      <alignment vertical="center"/>
    </xf>
    <xf numFmtId="176" fontId="0" fillId="0" borderId="34" xfId="0" applyBorder="1" applyAlignment="1">
      <alignment vertical="center"/>
    </xf>
    <xf numFmtId="176" fontId="5" fillId="0" borderId="6" xfId="58" applyFont="1" applyBorder="1" applyAlignment="1">
      <alignment vertical="center"/>
      <protection/>
    </xf>
    <xf numFmtId="176" fontId="5" fillId="3" borderId="6" xfId="58" applyFont="1" applyFill="1" applyBorder="1" applyAlignment="1">
      <alignment vertical="center" wrapText="1"/>
      <protection/>
    </xf>
    <xf numFmtId="176" fontId="0" fillId="3" borderId="5" xfId="54" applyNumberFormat="1" applyFont="1" applyFill="1" applyBorder="1" applyAlignment="1">
      <alignment vertical="center"/>
      <protection/>
    </xf>
    <xf numFmtId="176" fontId="0" fillId="3" borderId="34" xfId="54" applyNumberFormat="1" applyFont="1" applyFill="1" applyBorder="1" applyAlignment="1">
      <alignment vertical="center"/>
      <protection/>
    </xf>
    <xf numFmtId="176" fontId="15" fillId="0" borderId="1" xfId="58" applyFont="1" applyBorder="1" applyAlignment="1">
      <alignment horizontal="center" vertical="center" wrapText="1"/>
      <protection/>
    </xf>
    <xf numFmtId="176" fontId="4" fillId="0" borderId="7" xfId="58" applyFont="1" applyBorder="1" applyAlignment="1">
      <alignment horizontal="center" vertical="center" wrapText="1"/>
      <protection/>
    </xf>
    <xf numFmtId="176" fontId="4" fillId="0" borderId="2" xfId="58" applyFont="1" applyBorder="1" applyAlignment="1">
      <alignment horizontal="center" vertical="center" wrapText="1"/>
      <protection/>
    </xf>
    <xf numFmtId="176" fontId="5" fillId="0" borderId="6" xfId="58" applyFont="1" applyBorder="1" applyAlignment="1">
      <alignment horizontal="left" vertical="center" wrapText="1"/>
      <protection/>
    </xf>
    <xf numFmtId="176" fontId="5" fillId="0" borderId="5" xfId="58" applyFont="1" applyBorder="1" applyAlignment="1">
      <alignment horizontal="left" vertical="center" wrapText="1"/>
      <protection/>
    </xf>
    <xf numFmtId="176" fontId="5" fillId="0" borderId="34" xfId="58" applyFont="1" applyBorder="1" applyAlignment="1">
      <alignment horizontal="left" vertical="center" wrapText="1"/>
      <protection/>
    </xf>
    <xf numFmtId="176" fontId="10" fillId="0" borderId="32" xfId="58" applyFont="1" applyBorder="1" applyAlignment="1">
      <alignment horizontal="right"/>
      <protection/>
    </xf>
    <xf numFmtId="176" fontId="0" fillId="0" borderId="32" xfId="58" applyBorder="1" applyAlignment="1">
      <alignment horizontal="right"/>
      <protection/>
    </xf>
    <xf numFmtId="176" fontId="12" fillId="0" borderId="7" xfId="58" applyFont="1" applyBorder="1" applyAlignment="1">
      <alignment horizontal="center" vertical="center" wrapText="1"/>
      <protection/>
    </xf>
    <xf numFmtId="176" fontId="12" fillId="0" borderId="2" xfId="58" applyFont="1" applyBorder="1" applyAlignment="1">
      <alignment horizontal="center" vertical="center" wrapText="1"/>
      <protection/>
    </xf>
    <xf numFmtId="176" fontId="12" fillId="0" borderId="33" xfId="58" applyFont="1" applyBorder="1" applyAlignment="1">
      <alignment horizontal="center" vertical="center" wrapText="1"/>
      <protection/>
    </xf>
    <xf numFmtId="176" fontId="12" fillId="0" borderId="32" xfId="58" applyFont="1" applyBorder="1" applyAlignment="1">
      <alignment horizontal="center" vertical="center" wrapText="1"/>
      <protection/>
    </xf>
    <xf numFmtId="176" fontId="12" fillId="0" borderId="0" xfId="58" applyFont="1" applyAlignment="1">
      <alignment horizontal="center" vertical="center" wrapText="1"/>
      <protection/>
    </xf>
    <xf numFmtId="176" fontId="12" fillId="0" borderId="37" xfId="58" applyFont="1" applyBorder="1" applyAlignment="1">
      <alignment horizontal="center" vertical="center" wrapText="1"/>
      <protection/>
    </xf>
    <xf numFmtId="176" fontId="2" fillId="0" borderId="7" xfId="58" applyFont="1" applyBorder="1" applyAlignment="1">
      <alignment horizontal="center" vertical="center" wrapText="1"/>
      <protection/>
    </xf>
    <xf numFmtId="176" fontId="2" fillId="0" borderId="2" xfId="58" applyFont="1" applyBorder="1" applyAlignment="1">
      <alignment horizontal="center" vertical="center" wrapText="1"/>
      <protection/>
    </xf>
    <xf numFmtId="176" fontId="2" fillId="0" borderId="33" xfId="58" applyFont="1" applyBorder="1" applyAlignment="1">
      <alignment horizontal="center" vertical="center" wrapText="1"/>
      <protection/>
    </xf>
    <xf numFmtId="176" fontId="2" fillId="0" borderId="32" xfId="58" applyFont="1" applyBorder="1" applyAlignment="1">
      <alignment horizontal="center" vertical="center" wrapText="1"/>
      <protection/>
    </xf>
    <xf numFmtId="176" fontId="2" fillId="0" borderId="0" xfId="58" applyFont="1" applyAlignment="1">
      <alignment horizontal="center" vertical="center" wrapText="1"/>
      <protection/>
    </xf>
    <xf numFmtId="176" fontId="2" fillId="0" borderId="37" xfId="58" applyFont="1" applyBorder="1" applyAlignment="1">
      <alignment horizontal="center" vertical="center" wrapText="1"/>
      <protection/>
    </xf>
    <xf numFmtId="176" fontId="2" fillId="0" borderId="38" xfId="58" applyFont="1" applyBorder="1" applyAlignment="1">
      <alignment horizontal="center"/>
      <protection/>
    </xf>
    <xf numFmtId="176" fontId="2" fillId="0" borderId="37" xfId="58" applyFont="1" applyBorder="1" applyAlignment="1">
      <alignment horizontal="center"/>
      <protection/>
    </xf>
    <xf numFmtId="176" fontId="2" fillId="0" borderId="39" xfId="58" applyFont="1" applyBorder="1" applyAlignment="1">
      <alignment horizontal="center"/>
      <protection/>
    </xf>
    <xf numFmtId="176" fontId="8" fillId="3" borderId="7" xfId="58" applyFont="1" applyFill="1" applyBorder="1" applyAlignment="1">
      <alignment horizontal="center" vertical="center" wrapText="1"/>
      <protection/>
    </xf>
    <xf numFmtId="176" fontId="8" fillId="3" borderId="2" xfId="58" applyFont="1" applyFill="1" applyBorder="1" applyAlignment="1">
      <alignment horizontal="center" vertical="center" wrapText="1"/>
      <protection/>
    </xf>
    <xf numFmtId="176" fontId="8" fillId="3" borderId="33" xfId="58" applyFont="1" applyFill="1" applyBorder="1" applyAlignment="1">
      <alignment horizontal="center" vertical="center" wrapText="1"/>
      <protection/>
    </xf>
    <xf numFmtId="176" fontId="5" fillId="3" borderId="1" xfId="58" applyFont="1" applyFill="1" applyBorder="1" applyAlignment="1">
      <alignment horizontal="left" vertical="center" wrapText="1"/>
      <protection/>
    </xf>
    <xf numFmtId="176" fontId="7" fillId="0" borderId="5" xfId="58" applyFont="1" applyBorder="1" applyAlignment="1">
      <alignment horizontal="left" vertical="center" wrapText="1"/>
      <protection/>
    </xf>
    <xf numFmtId="176" fontId="7" fillId="0" borderId="34" xfId="58" applyFont="1" applyBorder="1" applyAlignment="1">
      <alignment horizontal="left" vertical="center" wrapText="1"/>
      <protection/>
    </xf>
    <xf numFmtId="176" fontId="2" fillId="3" borderId="1" xfId="58" applyFont="1" applyFill="1" applyBorder="1" applyAlignment="1">
      <alignment vertical="center" wrapText="1"/>
      <protection/>
    </xf>
    <xf numFmtId="176" fontId="2" fillId="3" borderId="1" xfId="58" applyFont="1" applyFill="1" applyBorder="1" applyAlignment="1">
      <alignment horizontal="center" vertical="center" wrapText="1"/>
      <protection/>
    </xf>
    <xf numFmtId="176" fontId="2" fillId="3" borderId="1" xfId="58" applyFont="1" applyFill="1" applyBorder="1" applyAlignment="1">
      <alignment horizontal="center" vertical="center"/>
      <protection/>
    </xf>
    <xf numFmtId="176" fontId="12" fillId="3" borderId="1" xfId="58" applyFont="1" applyFill="1" applyBorder="1" applyAlignment="1">
      <alignment horizontal="center" vertical="center" wrapText="1"/>
      <protection/>
    </xf>
    <xf numFmtId="176" fontId="8" fillId="3" borderId="1" xfId="58" applyFont="1" applyFill="1" applyBorder="1" applyAlignment="1">
      <alignment horizontal="center" vertical="center" wrapText="1"/>
      <protection/>
    </xf>
    <xf numFmtId="176" fontId="0" fillId="0" borderId="1" xfId="0" applyBorder="1" applyAlignment="1">
      <alignment horizontal="center" vertical="center" wrapText="1"/>
    </xf>
  </cellXfs>
  <cellStyles count="373">
    <cellStyle name="Normal" xfId="0"/>
    <cellStyle name="Percent" xfId="15"/>
    <cellStyle name="Currency" xfId="16"/>
    <cellStyle name="Currency [0]" xfId="17"/>
    <cellStyle name="Comma" xfId="18"/>
    <cellStyle name="Comma [0]" xfId="19"/>
    <cellStyle name="超链接" xfId="20"/>
    <cellStyle name="_ET_STYLE_NoName_00_" xfId="21"/>
    <cellStyle name="_ET_STYLE_NoName_00_ 2" xfId="22"/>
    <cellStyle name="_ET_STYLE_NoName_00_ 2 2" xfId="23"/>
    <cellStyle name="_ET_STYLE_NoName_00_ 2 2 2" xfId="24"/>
    <cellStyle name="_ET_STYLE_NoName_00_ 3" xfId="25"/>
    <cellStyle name="_ET_STYLE_NoName_00_ 3 2" xfId="26"/>
    <cellStyle name="_x005f_x000a_mouse.drv=lm" xfId="27"/>
    <cellStyle name="_x005f_x000a_mouse.drv=lm 2" xfId="28"/>
    <cellStyle name="_x005f_x000a_mouse.drv=lm 2 2" xfId="29"/>
    <cellStyle name="_x005f_x000a_mouse.drv=lm 2 2 2" xfId="30"/>
    <cellStyle name="_x005f_x000a_mouse.drv=lm 3" xfId="31"/>
    <cellStyle name="_x005f_x000a_mouse.drv=lm 3 2" xfId="32"/>
    <cellStyle name="no dec" xfId="33"/>
    <cellStyle name="Normal_APR" xfId="34"/>
    <cellStyle name="Standard_01 Standard HK" xfId="35"/>
    <cellStyle name="Währung [0]_01 Standard HK" xfId="36"/>
    <cellStyle name="Währung_01 Standard HK" xfId="37"/>
    <cellStyle name="W鋒rung [0]_Profit_Topdown" xfId="38"/>
    <cellStyle name="W鋒rung_Profit_Topdown" xfId="39"/>
    <cellStyle name="百分比 2" xfId="40"/>
    <cellStyle name="百分比 2 2" xfId="41"/>
    <cellStyle name="百分比 3" xfId="42"/>
    <cellStyle name="百分比 4" xfId="43"/>
    <cellStyle name="常规 10" xfId="44"/>
    <cellStyle name="常规 10 2" xfId="45"/>
    <cellStyle name="常规 10 2 2" xfId="46"/>
    <cellStyle name="常规 10 2 2 2" xfId="47"/>
    <cellStyle name="常规 10 3" xfId="48"/>
    <cellStyle name="常规 10 3 2" xfId="49"/>
    <cellStyle name="常规 11" xfId="50"/>
    <cellStyle name="常规 11 2" xfId="51"/>
    <cellStyle name="常规 11 2 2" xfId="52"/>
    <cellStyle name="常规 11 2 2 2" xfId="53"/>
    <cellStyle name="常规 12" xfId="54"/>
    <cellStyle name="常规 12 2" xfId="55"/>
    <cellStyle name="常规 12 2 2" xfId="56"/>
    <cellStyle name="常规 12 2 2 2" xfId="57"/>
    <cellStyle name="常规 127" xfId="58"/>
    <cellStyle name="常规 127 2" xfId="59"/>
    <cellStyle name="常规 127 2 2" xfId="60"/>
    <cellStyle name="常规 127 2 2 2" xfId="61"/>
    <cellStyle name="常规 127 2 2 2 2" xfId="62"/>
    <cellStyle name="常规 127 2 2 2 2 2" xfId="63"/>
    <cellStyle name="常规 127 2 2 3" xfId="64"/>
    <cellStyle name="常规 127 2 2 3 2" xfId="65"/>
    <cellStyle name="常规 127 2 3" xfId="66"/>
    <cellStyle name="常规 127 2 3 2" xfId="67"/>
    <cellStyle name="常规 127 2 3 2 2" xfId="68"/>
    <cellStyle name="常规 127 2 4" xfId="69"/>
    <cellStyle name="常规 127 2 4 2" xfId="70"/>
    <cellStyle name="常规 127 3" xfId="71"/>
    <cellStyle name="常规 127 3 2" xfId="72"/>
    <cellStyle name="常规 127 3 2 2" xfId="73"/>
    <cellStyle name="常规 127 3 2 2 2" xfId="74"/>
    <cellStyle name="常规 127 3 3" xfId="75"/>
    <cellStyle name="常规 127 3 3 2" xfId="76"/>
    <cellStyle name="常规 127 4" xfId="77"/>
    <cellStyle name="常规 127 4 2" xfId="78"/>
    <cellStyle name="常规 127 4 2 2" xfId="79"/>
    <cellStyle name="常规 127 4 2 2 2" xfId="80"/>
    <cellStyle name="常规 127 4 2 2 2 2" xfId="81"/>
    <cellStyle name="常规 127 4 2 2 2 2 2" xfId="82"/>
    <cellStyle name="常规 127 4 2 2 3" xfId="83"/>
    <cellStyle name="常规 127 4 2 2 3 2" xfId="84"/>
    <cellStyle name="常规 127 4 2 3" xfId="85"/>
    <cellStyle name="常规 127 4 2 3 2" xfId="86"/>
    <cellStyle name="常规 127 4 2 3 2 2" xfId="87"/>
    <cellStyle name="常规 127 4 2 4" xfId="88"/>
    <cellStyle name="常规 127 4 2 4 2" xfId="89"/>
    <cellStyle name="常规 127 4 3" xfId="90"/>
    <cellStyle name="常规 127 4 3 2" xfId="91"/>
    <cellStyle name="常规 127 4 3 2 2" xfId="92"/>
    <cellStyle name="常规 127 4 3 2 2 2" xfId="93"/>
    <cellStyle name="常规 127 4 3 3" xfId="94"/>
    <cellStyle name="常规 127 4 3 3 2" xfId="95"/>
    <cellStyle name="常规 127 4 4" xfId="96"/>
    <cellStyle name="常规 127 4 4 2" xfId="97"/>
    <cellStyle name="常规 127 4 4 2 2" xfId="98"/>
    <cellStyle name="常规 127 4 5" xfId="99"/>
    <cellStyle name="常规 127 4 5 2" xfId="100"/>
    <cellStyle name="常规 127 5" xfId="101"/>
    <cellStyle name="常规 127 5 2" xfId="102"/>
    <cellStyle name="常规 127 5 2 2" xfId="103"/>
    <cellStyle name="常规 127 6" xfId="104"/>
    <cellStyle name="常规 127 6 2" xfId="105"/>
    <cellStyle name="常规 13" xfId="106"/>
    <cellStyle name="常规 13 2" xfId="107"/>
    <cellStyle name="常规 13 2 2" xfId="108"/>
    <cellStyle name="常规 14" xfId="109"/>
    <cellStyle name="常规 14 2" xfId="110"/>
    <cellStyle name="常规 14 2 2" xfId="111"/>
    <cellStyle name="常规 15" xfId="112"/>
    <cellStyle name="常规 15 2" xfId="113"/>
    <cellStyle name="常规 15 2 2" xfId="114"/>
    <cellStyle name="常规 15 2 2 2" xfId="115"/>
    <cellStyle name="常规 16" xfId="116"/>
    <cellStyle name="常规 16 2" xfId="117"/>
    <cellStyle name="常规 2" xfId="118"/>
    <cellStyle name="常规 2 2" xfId="119"/>
    <cellStyle name="常规 2 2 2" xfId="120"/>
    <cellStyle name="常规 2 2 2 2" xfId="121"/>
    <cellStyle name="常规 2 2 2 2 2" xfId="122"/>
    <cellStyle name="常规 2 2 2 2 2 2" xfId="123"/>
    <cellStyle name="常规 2 2 2 2 2 2 2" xfId="124"/>
    <cellStyle name="常规 2 2 2 2 2 2 2 2" xfId="125"/>
    <cellStyle name="常规 2 2 2 2 2 3" xfId="126"/>
    <cellStyle name="常规 2 2 2 2 2 3 2" xfId="127"/>
    <cellStyle name="常规 2 2 2 2 3" xfId="128"/>
    <cellStyle name="常规 2 2 2 2 3 2" xfId="129"/>
    <cellStyle name="常规 2 2 2 2 3 2 2" xfId="130"/>
    <cellStyle name="常规 2 2 2 2 4" xfId="131"/>
    <cellStyle name="常规 2 2 2 2 4 2" xfId="132"/>
    <cellStyle name="常规 2 2 2 3" xfId="133"/>
    <cellStyle name="常规 2 2 2 3 2" xfId="134"/>
    <cellStyle name="常规 2 2 2 3 2 2" xfId="135"/>
    <cellStyle name="常规 2 2 2 3 2 2 2" xfId="136"/>
    <cellStyle name="常规 2 2 2 3 3" xfId="137"/>
    <cellStyle name="常规 2 2 2 3 3 2" xfId="138"/>
    <cellStyle name="常规 2 2 2 4" xfId="139"/>
    <cellStyle name="常规 2 2 2 4 2" xfId="140"/>
    <cellStyle name="常规 2 2 2 4 2 2" xfId="141"/>
    <cellStyle name="常规 2 2 2 5" xfId="142"/>
    <cellStyle name="常规 2 2 2 5 2" xfId="143"/>
    <cellStyle name="常规 2 2 3" xfId="144"/>
    <cellStyle name="常规 2 2 3 2" xfId="145"/>
    <cellStyle name="常规 2 2 3 2 2" xfId="146"/>
    <cellStyle name="常规 2 2 3 2 2 2" xfId="147"/>
    <cellStyle name="常规 2 2 3 2 2 2 2" xfId="148"/>
    <cellStyle name="常规 2 2 3 2 3" xfId="149"/>
    <cellStyle name="常规 2 2 3 2 3 2" xfId="150"/>
    <cellStyle name="常规 2 2 3 3" xfId="151"/>
    <cellStyle name="常规 2 2 3 3 2" xfId="152"/>
    <cellStyle name="常规 2 2 3 3 2 2" xfId="153"/>
    <cellStyle name="常规 2 2 3 4" xfId="154"/>
    <cellStyle name="常规 2 2 3 4 2" xfId="155"/>
    <cellStyle name="常规 2 2 4" xfId="156"/>
    <cellStyle name="常规 2 2 4 2" xfId="157"/>
    <cellStyle name="常规 2 2 4 2 2" xfId="158"/>
    <cellStyle name="常规 2 2 4 2 2 2" xfId="159"/>
    <cellStyle name="常规 2 2 4 3" xfId="160"/>
    <cellStyle name="常规 2 2 4 3 2" xfId="161"/>
    <cellStyle name="常规 2 2 5" xfId="162"/>
    <cellStyle name="常规 2 2 5 2" xfId="163"/>
    <cellStyle name="常规 2 2 5 2 2" xfId="164"/>
    <cellStyle name="常规 2 2 6" xfId="165"/>
    <cellStyle name="常规 2 2 6 2" xfId="166"/>
    <cellStyle name="常规 2 3" xfId="167"/>
    <cellStyle name="常规 2 3 2" xfId="168"/>
    <cellStyle name="常规 2 3 2 2" xfId="169"/>
    <cellStyle name="常规 2 3 2 2 2" xfId="170"/>
    <cellStyle name="常规 2 3 2 2 2 2" xfId="171"/>
    <cellStyle name="常规 2 3 2 3" xfId="172"/>
    <cellStyle name="常规 2 3 2 3 2" xfId="173"/>
    <cellStyle name="常规 2 3 3" xfId="174"/>
    <cellStyle name="常规 2 3 3 2" xfId="175"/>
    <cellStyle name="常规 2 3 3 2 2" xfId="176"/>
    <cellStyle name="常规 2 3 4" xfId="177"/>
    <cellStyle name="常规 2 3 4 2" xfId="178"/>
    <cellStyle name="常规 2 4" xfId="179"/>
    <cellStyle name="常规 2 4 2" xfId="180"/>
    <cellStyle name="常规 2 4 2 2" xfId="181"/>
    <cellStyle name="常规 2 4 2 2 2" xfId="182"/>
    <cellStyle name="常规 2 4 3" xfId="183"/>
    <cellStyle name="常规 2 4 3 2" xfId="184"/>
    <cellStyle name="常规 2 5" xfId="185"/>
    <cellStyle name="常规 2 5 2" xfId="186"/>
    <cellStyle name="常规 2 5 2 2" xfId="187"/>
    <cellStyle name="常规 2 6" xfId="188"/>
    <cellStyle name="常规 2 6 2" xfId="189"/>
    <cellStyle name="常规 2 6 2 2" xfId="190"/>
    <cellStyle name="常规 2 6 2 2 2" xfId="191"/>
    <cellStyle name="常规 2 6 2 2 2 2" xfId="192"/>
    <cellStyle name="常规 2 6 2 2 2 2 2" xfId="193"/>
    <cellStyle name="常规 2 6 2 2 3" xfId="194"/>
    <cellStyle name="常规 2 6 2 2 3 2" xfId="195"/>
    <cellStyle name="常规 2 6 2 3" xfId="196"/>
    <cellStyle name="常规 2 6 2 3 2" xfId="197"/>
    <cellStyle name="常规 2 6 2 3 2 2" xfId="198"/>
    <cellStyle name="常规 2 6 2 4" xfId="199"/>
    <cellStyle name="常规 2 6 2 4 2" xfId="200"/>
    <cellStyle name="常规 2 6 3" xfId="201"/>
    <cellStyle name="常规 2 6 3 2" xfId="202"/>
    <cellStyle name="常规 2 6 3 2 2" xfId="203"/>
    <cellStyle name="常规 2 6 3 2 2 2" xfId="204"/>
    <cellStyle name="常规 2 6 3 3" xfId="205"/>
    <cellStyle name="常规 2 6 3 3 2" xfId="206"/>
    <cellStyle name="常规 2 6 4" xfId="207"/>
    <cellStyle name="常规 2 6 4 2" xfId="208"/>
    <cellStyle name="常规 2 6 4 2 2" xfId="209"/>
    <cellStyle name="常规 2 6 5" xfId="210"/>
    <cellStyle name="常规 2 6 5 2" xfId="211"/>
    <cellStyle name="常规 2 7" xfId="212"/>
    <cellStyle name="常规 2 7 2" xfId="213"/>
    <cellStyle name="常规 2 7 2 2" xfId="214"/>
    <cellStyle name="常规 2 8" xfId="215"/>
    <cellStyle name="常规 2 8 2" xfId="216"/>
    <cellStyle name="常规 3" xfId="217"/>
    <cellStyle name="常规 3 2" xfId="218"/>
    <cellStyle name="常规 3 2 2" xfId="219"/>
    <cellStyle name="常规 3 2 2 2" xfId="220"/>
    <cellStyle name="常规 3 2 2 2 2" xfId="221"/>
    <cellStyle name="常规 3 2 2 2 2 2" xfId="222"/>
    <cellStyle name="常规 3 2 2 3" xfId="223"/>
    <cellStyle name="常规 3 2 2 3 2" xfId="224"/>
    <cellStyle name="常规 3 2 3" xfId="225"/>
    <cellStyle name="常规 3 2 3 2" xfId="226"/>
    <cellStyle name="常规 3 2 3 2 2" xfId="227"/>
    <cellStyle name="常规 3 2 4" xfId="228"/>
    <cellStyle name="常规 3 2 4 2" xfId="229"/>
    <cellStyle name="常规 3 3" xfId="230"/>
    <cellStyle name="常规 3 3 2" xfId="231"/>
    <cellStyle name="常规 3 3 2 2" xfId="232"/>
    <cellStyle name="常规 3 3 2 2 2" xfId="233"/>
    <cellStyle name="常规 3 3 3" xfId="234"/>
    <cellStyle name="常规 3 3 3 2" xfId="235"/>
    <cellStyle name="常规 3 4" xfId="236"/>
    <cellStyle name="常规 3 4 2" xfId="237"/>
    <cellStyle name="常规 3 4 2 2" xfId="238"/>
    <cellStyle name="常规 3 5" xfId="239"/>
    <cellStyle name="常规 3 5 2" xfId="240"/>
    <cellStyle name="常规 3 5 2 2" xfId="241"/>
    <cellStyle name="常规 3 6" xfId="242"/>
    <cellStyle name="常规 3 6 2" xfId="243"/>
    <cellStyle name="常规 4" xfId="244"/>
    <cellStyle name="常规 4 2" xfId="245"/>
    <cellStyle name="常规 4 2 2" xfId="246"/>
    <cellStyle name="常规 4 2 2 2" xfId="247"/>
    <cellStyle name="常规 4 2 2 2 2" xfId="248"/>
    <cellStyle name="常规 4 2 2 2 2 2" xfId="249"/>
    <cellStyle name="常规 4 2 2 3" xfId="250"/>
    <cellStyle name="常规 4 2 2 3 2" xfId="251"/>
    <cellStyle name="常规 4 2 3" xfId="252"/>
    <cellStyle name="常规 4 2 3 2" xfId="253"/>
    <cellStyle name="常规 4 2 3 2 2" xfId="254"/>
    <cellStyle name="常规 4 2 4" xfId="255"/>
    <cellStyle name="常规 4 2 4 2" xfId="256"/>
    <cellStyle name="常规 4 2 4 2 2" xfId="257"/>
    <cellStyle name="常规 4 2 5" xfId="258"/>
    <cellStyle name="常规 4 2 5 2" xfId="259"/>
    <cellStyle name="常规 4 3" xfId="260"/>
    <cellStyle name="常规 4 3 2" xfId="261"/>
    <cellStyle name="常规 4 3 2 2" xfId="262"/>
    <cellStyle name="常规 4 3 2 2 2" xfId="263"/>
    <cellStyle name="常规 4 3 3" xfId="264"/>
    <cellStyle name="常规 4 3 3 2" xfId="265"/>
    <cellStyle name="常规 4 4" xfId="266"/>
    <cellStyle name="常规 4 4 2" xfId="267"/>
    <cellStyle name="常规 4 4 2 2" xfId="268"/>
    <cellStyle name="常规 4 5" xfId="269"/>
    <cellStyle name="常规 4 5 2" xfId="270"/>
    <cellStyle name="常规 5" xfId="271"/>
    <cellStyle name="常规 5 2" xfId="272"/>
    <cellStyle name="常规 5 2 2" xfId="273"/>
    <cellStyle name="常规 5 2 2 2" xfId="274"/>
    <cellStyle name="常规 5 2 2 2 2" xfId="275"/>
    <cellStyle name="常规 5 2 3" xfId="276"/>
    <cellStyle name="常规 5 2 3 2" xfId="277"/>
    <cellStyle name="常规 5 3" xfId="278"/>
    <cellStyle name="常规 5 3 2" xfId="279"/>
    <cellStyle name="常规 5 3 2 2" xfId="280"/>
    <cellStyle name="常规 5 4" xfId="281"/>
    <cellStyle name="常规 5 4 2" xfId="282"/>
    <cellStyle name="常规 6" xfId="283"/>
    <cellStyle name="常规 6 2" xfId="284"/>
    <cellStyle name="常规 6 2 2" xfId="285"/>
    <cellStyle name="常规 6 2 2 2" xfId="286"/>
    <cellStyle name="常规 6 2 2 2 2" xfId="287"/>
    <cellStyle name="常规 6 2 2 2 2 2" xfId="288"/>
    <cellStyle name="常规 6 2 2 3" xfId="289"/>
    <cellStyle name="常规 6 2 2 3 2" xfId="290"/>
    <cellStyle name="常规 6 2 3" xfId="291"/>
    <cellStyle name="常规 6 2 3 2" xfId="292"/>
    <cellStyle name="常规 6 2 3 2 2" xfId="293"/>
    <cellStyle name="常规 6 2 4" xfId="294"/>
    <cellStyle name="常规 6 2 4 2" xfId="295"/>
    <cellStyle name="常规 6 3" xfId="296"/>
    <cellStyle name="常规 6 3 2" xfId="297"/>
    <cellStyle name="常规 6 3 2 2" xfId="298"/>
    <cellStyle name="常规 6 3 2 2 2" xfId="299"/>
    <cellStyle name="常规 6 3 3" xfId="300"/>
    <cellStyle name="常规 6 3 3 2" xfId="301"/>
    <cellStyle name="常规 6 4" xfId="302"/>
    <cellStyle name="常规 6 4 2" xfId="303"/>
    <cellStyle name="常规 6 4 2 2" xfId="304"/>
    <cellStyle name="常规 6 5" xfId="305"/>
    <cellStyle name="常规 6 5 2" xfId="306"/>
    <cellStyle name="常规 7" xfId="307"/>
    <cellStyle name="常规 7 2" xfId="308"/>
    <cellStyle name="常规 7 2 2" xfId="309"/>
    <cellStyle name="常规 7 2 2 2" xfId="310"/>
    <cellStyle name="常规 7 2 2 2 2" xfId="311"/>
    <cellStyle name="常规 7 2 3" xfId="312"/>
    <cellStyle name="常规 7 2 3 2" xfId="313"/>
    <cellStyle name="常规 7 3" xfId="314"/>
    <cellStyle name="常规 7 3 2" xfId="315"/>
    <cellStyle name="常规 7 3 2 2" xfId="316"/>
    <cellStyle name="常规 7 4" xfId="317"/>
    <cellStyle name="常规 7 4 2" xfId="318"/>
    <cellStyle name="常规 8" xfId="319"/>
    <cellStyle name="常规 8 2" xfId="320"/>
    <cellStyle name="常规 8 2 2" xfId="321"/>
    <cellStyle name="常规 8 2 2 2" xfId="322"/>
    <cellStyle name="常规 8 3" xfId="323"/>
    <cellStyle name="常规 8 3 2" xfId="324"/>
    <cellStyle name="常规 9" xfId="325"/>
    <cellStyle name="常规 9 2" xfId="326"/>
    <cellStyle name="常规 9 2 2" xfId="327"/>
    <cellStyle name="常规 9 2 2 2" xfId="328"/>
    <cellStyle name="常规 9 3" xfId="329"/>
    <cellStyle name="常规 9 3 2" xfId="330"/>
    <cellStyle name="常规_11111111111" xfId="331"/>
    <cellStyle name="超链接 2" xfId="332"/>
    <cellStyle name="超链接 2 2" xfId="333"/>
    <cellStyle name="超链接 2 2 2" xfId="334"/>
    <cellStyle name="超链接 2 2 2 2" xfId="335"/>
    <cellStyle name="超链接 2 2 2 2 2" xfId="336"/>
    <cellStyle name="超链接 2 2 2 2 2 2" xfId="337"/>
    <cellStyle name="超链接 2 2 2 3" xfId="338"/>
    <cellStyle name="超链接 2 2 2 3 2" xfId="339"/>
    <cellStyle name="超链接 2 2 3" xfId="340"/>
    <cellStyle name="超链接 2 2 3 2" xfId="341"/>
    <cellStyle name="超链接 2 2 3 2 2" xfId="342"/>
    <cellStyle name="超链接 2 2 4" xfId="343"/>
    <cellStyle name="超链接 2 2 4 2" xfId="344"/>
    <cellStyle name="超链接 2 3" xfId="345"/>
    <cellStyle name="超链接 2 3 2" xfId="346"/>
    <cellStyle name="超链接 2 3 2 2" xfId="347"/>
    <cellStyle name="超链接 2 3 2 2 2" xfId="348"/>
    <cellStyle name="超链接 2 3 3" xfId="349"/>
    <cellStyle name="超链接 2 3 3 2" xfId="350"/>
    <cellStyle name="超链接 2 4" xfId="351"/>
    <cellStyle name="超链接 2 4 2" xfId="352"/>
    <cellStyle name="超链接 2 4 2 2" xfId="353"/>
    <cellStyle name="超链接 2 5" xfId="354"/>
    <cellStyle name="超链接 2 5 2" xfId="355"/>
    <cellStyle name="超链接 3" xfId="356"/>
    <cellStyle name="超链接 3 2" xfId="357"/>
    <cellStyle name="超链接 3 2 2" xfId="358"/>
    <cellStyle name="超链接 3 2 2 2" xfId="359"/>
    <cellStyle name="超链接 3 2 2 2 2" xfId="360"/>
    <cellStyle name="超链接 3 2 3" xfId="361"/>
    <cellStyle name="超链接 3 2 3 2" xfId="362"/>
    <cellStyle name="超链接 3 3" xfId="363"/>
    <cellStyle name="超链接 3 3 2" xfId="364"/>
    <cellStyle name="超链接 3 3 2 2" xfId="365"/>
    <cellStyle name="超链接 3 4" xfId="366"/>
    <cellStyle name="超链接 3 4 2" xfId="367"/>
    <cellStyle name="超链接 4" xfId="368"/>
    <cellStyle name="超链接 4 2" xfId="369"/>
    <cellStyle name="超链接 4 2 2" xfId="370"/>
    <cellStyle name="超链接 5" xfId="371"/>
    <cellStyle name="超链接 5 2" xfId="372"/>
    <cellStyle name="普通_laroux" xfId="373"/>
    <cellStyle name="千分位[0]_laroux" xfId="374"/>
    <cellStyle name="千分位_laroux" xfId="375"/>
    <cellStyle name="千位[0]_laroux" xfId="376"/>
    <cellStyle name="千位_laroux" xfId="377"/>
    <cellStyle name="千位分隔 2" xfId="378"/>
    <cellStyle name="千位分隔 2 2" xfId="379"/>
    <cellStyle name="千位分隔 2 2 2" xfId="380"/>
    <cellStyle name="千位分隔 2 3" xfId="381"/>
    <cellStyle name="千位分隔 3" xfId="382"/>
    <cellStyle name="千位分隔 3 2" xfId="383"/>
    <cellStyle name="千位分隔 4" xfId="384"/>
    <cellStyle name="千位分隔 4 2" xfId="385"/>
    <cellStyle name="千位分隔 5" xfId="3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133350</xdr:rowOff>
    </xdr:from>
    <xdr:to>
      <xdr:col>3</xdr:col>
      <xdr:colOff>0</xdr:colOff>
      <xdr:row>4</xdr:row>
      <xdr:rowOff>47625</xdr:rowOff>
    </xdr:to>
    <xdr:sp macro="" textlink="">
      <xdr:nvSpPr>
        <xdr:cNvPr id="2" name="文本框 1"/>
        <xdr:cNvSpPr txBox="1"/>
      </xdr:nvSpPr>
      <xdr:spPr>
        <a:xfrm>
          <a:off x="200025" y="133350"/>
          <a:ext cx="3086100" cy="638175"/>
        </a:xfrm>
        <a:prstGeom prst="rect">
          <a:avLst/>
        </a:prstGeom>
        <a:solidFill>
          <a:srgbClr val="376092"/>
        </a:solidFill>
        <a:ln w="9525" cmpd="sng">
          <a:solidFill>
            <a:schemeClr val="accent1">
              <a:lumMod val="7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中企诚谊</a:t>
          </a:r>
        </a:p>
      </xdr:txBody>
    </xdr:sp>
    <xdr:clientData/>
  </xdr:twoCellAnchor>
  <xdr:oneCellAnchor>
    <xdr:from>
      <xdr:col>6</xdr:col>
      <xdr:colOff>47625</xdr:colOff>
      <xdr:row>0</xdr:row>
      <xdr:rowOff>142875</xdr:rowOff>
    </xdr:from>
    <xdr:ext cx="3790950" cy="781050"/>
    <xdr:sp macro="" textlink="">
      <xdr:nvSpPr>
        <xdr:cNvPr id="3" name="文本框 2"/>
        <xdr:cNvSpPr txBox="1"/>
      </xdr:nvSpPr>
      <xdr:spPr>
        <a:xfrm>
          <a:off x="6619875" y="142875"/>
          <a:ext cx="3790950" cy="7810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北京中企诚谊留学回国人员购车服务有限公司</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北京市东城区安定门东大街</a:t>
          </a:r>
          <a:r>
            <a:rPr lang="en-US" altLang="zh-CN" sz="1200" b="1">
              <a:solidFill>
                <a:schemeClr val="bg1"/>
              </a:solidFill>
              <a:latin typeface="等线" panose="02010600030101010101" pitchFamily="2" charset="-122"/>
              <a:ea typeface="等线" panose="02010600030101010101" pitchFamily="2" charset="-122"/>
            </a:rPr>
            <a:t>28</a:t>
          </a:r>
          <a:r>
            <a:rPr lang="zh-CN" altLang="en-US" sz="1200" b="1">
              <a:solidFill>
                <a:schemeClr val="bg1"/>
              </a:solidFill>
              <a:latin typeface="等线" panose="02010600030101010101" pitchFamily="2" charset="-122"/>
              <a:ea typeface="等线" panose="02010600030101010101" pitchFamily="2" charset="-122"/>
            </a:rPr>
            <a:t>号雍和大厦东楼</a:t>
          </a:r>
          <a:r>
            <a:rPr lang="en-US" altLang="zh-CN" sz="1200" b="1">
              <a:solidFill>
                <a:schemeClr val="bg1"/>
              </a:solidFill>
              <a:latin typeface="等线" panose="02010600030101010101" pitchFamily="2" charset="-122"/>
              <a:ea typeface="等线" panose="02010600030101010101" pitchFamily="2" charset="-122"/>
            </a:rPr>
            <a:t>C</a:t>
          </a:r>
          <a:r>
            <a:rPr lang="zh-CN" altLang="en-US" sz="1200" b="1">
              <a:solidFill>
                <a:schemeClr val="bg1"/>
              </a:solidFill>
              <a:latin typeface="等线" panose="02010600030101010101" pitchFamily="2" charset="-122"/>
              <a:ea typeface="等线" panose="02010600030101010101" pitchFamily="2" charset="-122"/>
            </a:rPr>
            <a:t>座</a:t>
          </a:r>
          <a:r>
            <a:rPr lang="en-US" altLang="zh-CN" sz="1200" b="1">
              <a:solidFill>
                <a:schemeClr val="bg1"/>
              </a:solidFill>
              <a:latin typeface="等线" panose="02010600030101010101" pitchFamily="2" charset="-122"/>
              <a:ea typeface="等线" panose="02010600030101010101" pitchFamily="2" charset="-122"/>
            </a:rPr>
            <a:t>607</a:t>
          </a:r>
        </a:p>
        <a:p>
          <a:r>
            <a:rPr lang="zh-CN" altLang="en-US" sz="1200" b="1">
              <a:solidFill>
                <a:schemeClr val="bg1"/>
              </a:solidFill>
              <a:effectLst/>
              <a:latin typeface="等线" panose="02010600030101010101" pitchFamily="2" charset="-122"/>
              <a:ea typeface="等线" panose="02010600030101010101" pitchFamily="2" charset="-122"/>
              <a:cs typeface="+mn-cs"/>
            </a:rPr>
            <a:t>电话： </a:t>
          </a:r>
          <a:r>
            <a:rPr lang="en-US" altLang="zh-CN" sz="1200" b="1">
              <a:solidFill>
                <a:schemeClr val="bg1"/>
              </a:solidFill>
              <a:effectLst/>
              <a:latin typeface="等线" panose="02010600030101010101" pitchFamily="2" charset="-122"/>
              <a:ea typeface="等线" panose="02010600030101010101" pitchFamily="2" charset="-122"/>
              <a:cs typeface="+mn-cs"/>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twoCellAnchor editAs="oneCell">
    <xdr:from>
      <xdr:col>6</xdr:col>
      <xdr:colOff>4486275</xdr:colOff>
      <xdr:row>0</xdr:row>
      <xdr:rowOff>66675</xdr:rowOff>
    </xdr:from>
    <xdr:to>
      <xdr:col>6</xdr:col>
      <xdr:colOff>4486275</xdr:colOff>
      <xdr:row>4</xdr:row>
      <xdr:rowOff>133350</xdr:rowOff>
    </xdr:to>
    <xdr:pic>
      <xdr:nvPicPr>
        <xdr:cNvPr id="4" name="图片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058525" y="66675"/>
          <a:ext cx="0" cy="790575"/>
        </a:xfrm>
        <a:prstGeom prst="rect">
          <a:avLst/>
        </a:prstGeom>
        <a:ln>
          <a:noFill/>
        </a:ln>
      </xdr:spPr>
    </xdr:pic>
    <xdr:clientData/>
  </xdr:twoCellAnchor>
  <xdr:twoCellAnchor editAs="oneCell">
    <xdr:from>
      <xdr:col>6</xdr:col>
      <xdr:colOff>4486275</xdr:colOff>
      <xdr:row>0</xdr:row>
      <xdr:rowOff>76200</xdr:rowOff>
    </xdr:from>
    <xdr:to>
      <xdr:col>6</xdr:col>
      <xdr:colOff>5276850</xdr:colOff>
      <xdr:row>4</xdr:row>
      <xdr:rowOff>142875</xdr:rowOff>
    </xdr:to>
    <xdr:pic>
      <xdr:nvPicPr>
        <xdr:cNvPr id="5" name="图片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058525" y="76200"/>
          <a:ext cx="790575" cy="7905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1885950</xdr:colOff>
      <xdr:row>4</xdr:row>
      <xdr:rowOff>47625</xdr:rowOff>
    </xdr:to>
    <xdr:sp macro="" textlink="">
      <xdr:nvSpPr>
        <xdr:cNvPr id="2" name="文本框 2"/>
        <xdr:cNvSpPr txBox="1"/>
      </xdr:nvSpPr>
      <xdr:spPr>
        <a:xfrm>
          <a:off x="4000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上汽大众</a:t>
          </a:r>
        </a:p>
      </xdr:txBody>
    </xdr:sp>
    <xdr:clientData/>
  </xdr:twoCellAnchor>
  <xdr:oneCellAnchor>
    <xdr:from>
      <xdr:col>2</xdr:col>
      <xdr:colOff>752475</xdr:colOff>
      <xdr:row>1</xdr:row>
      <xdr:rowOff>19050</xdr:rowOff>
    </xdr:from>
    <xdr:ext cx="3352800" cy="561975"/>
    <xdr:sp macro="" textlink="">
      <xdr:nvSpPr>
        <xdr:cNvPr id="3" name="文本框 3"/>
        <xdr:cNvSpPr txBox="1"/>
      </xdr:nvSpPr>
      <xdr:spPr>
        <a:xfrm>
          <a:off x="5972175" y="219075"/>
          <a:ext cx="3352800" cy="561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上海</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2242</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1885950</xdr:colOff>
      <xdr:row>4</xdr:row>
      <xdr:rowOff>47625</xdr:rowOff>
    </xdr:to>
    <xdr:sp macro="" textlink="">
      <xdr:nvSpPr>
        <xdr:cNvPr id="2" name="文本框 2"/>
        <xdr:cNvSpPr txBox="1"/>
      </xdr:nvSpPr>
      <xdr:spPr>
        <a:xfrm>
          <a:off x="4000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一汽大众</a:t>
          </a:r>
        </a:p>
      </xdr:txBody>
    </xdr:sp>
    <xdr:clientData/>
  </xdr:twoCellAnchor>
  <xdr:oneCellAnchor>
    <xdr:from>
      <xdr:col>2</xdr:col>
      <xdr:colOff>752475</xdr:colOff>
      <xdr:row>1</xdr:row>
      <xdr:rowOff>47625</xdr:rowOff>
    </xdr:from>
    <xdr:ext cx="3352800" cy="428625"/>
    <xdr:sp macro="" textlink="">
      <xdr:nvSpPr>
        <xdr:cNvPr id="3" name="文本框 3"/>
        <xdr:cNvSpPr txBox="1"/>
      </xdr:nvSpPr>
      <xdr:spPr>
        <a:xfrm>
          <a:off x="6115050" y="247650"/>
          <a:ext cx="3352800" cy="4286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关：绿园海关（关区代码：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1501</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1885950</xdr:colOff>
      <xdr:row>4</xdr:row>
      <xdr:rowOff>47625</xdr:rowOff>
    </xdr:to>
    <xdr:sp macro="" textlink="">
      <xdr:nvSpPr>
        <xdr:cNvPr id="2" name="文本框 2"/>
        <xdr:cNvSpPr txBox="1"/>
      </xdr:nvSpPr>
      <xdr:spPr>
        <a:xfrm>
          <a:off x="4000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长安福特</a:t>
          </a:r>
        </a:p>
      </xdr:txBody>
    </xdr:sp>
    <xdr:clientData/>
  </xdr:twoCellAnchor>
  <xdr:oneCellAnchor>
    <xdr:from>
      <xdr:col>2</xdr:col>
      <xdr:colOff>752475</xdr:colOff>
      <xdr:row>1</xdr:row>
      <xdr:rowOff>76200</xdr:rowOff>
    </xdr:from>
    <xdr:ext cx="3352800" cy="361950"/>
    <xdr:sp macro="" textlink="">
      <xdr:nvSpPr>
        <xdr:cNvPr id="3" name="文本框 3"/>
        <xdr:cNvSpPr txBox="1"/>
      </xdr:nvSpPr>
      <xdr:spPr>
        <a:xfrm>
          <a:off x="6248400" y="276225"/>
          <a:ext cx="33528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重庆海关（代码：</a:t>
          </a:r>
          <a:r>
            <a:rPr lang="en-US" altLang="zh-CN" sz="1200" b="1">
              <a:solidFill>
                <a:schemeClr val="bg1"/>
              </a:solidFill>
              <a:effectLst/>
              <a:latin typeface="等线" panose="02010600030101010101" pitchFamily="2" charset="-122"/>
              <a:ea typeface="等线" panose="02010600030101010101" pitchFamily="2" charset="-122"/>
              <a:cs typeface="+mn-cs"/>
            </a:rPr>
            <a:t>8000</a:t>
          </a:r>
          <a:r>
            <a:rPr lang="zh-CN" altLang="en-US" sz="1200" b="1">
              <a:solidFill>
                <a:schemeClr val="bg1"/>
              </a:solidFill>
              <a:effectLst/>
              <a:latin typeface="等线" panose="02010600030101010101" pitchFamily="2" charset="-122"/>
              <a:ea typeface="等线" panose="02010600030101010101" pitchFamily="2" charset="-122"/>
              <a:cs typeface="+mn-cs"/>
            </a:rPr>
            <a:t>）</a:t>
          </a:r>
          <a:r>
            <a:rPr lang="zh-CN" altLang="en-US" sz="1200" b="1" baseline="0">
              <a:solidFill>
                <a:schemeClr val="bg1"/>
              </a:solidFill>
              <a:effectLst/>
              <a:latin typeface="等线" panose="02010600030101010101" pitchFamily="2" charset="-122"/>
              <a:ea typeface="等线" panose="02010600030101010101" pitchFamily="2" charset="-122"/>
              <a:cs typeface="+mn-cs"/>
            </a:rPr>
            <a:t>      </a:t>
          </a:r>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1885950</xdr:colOff>
      <xdr:row>4</xdr:row>
      <xdr:rowOff>47625</xdr:rowOff>
    </xdr:to>
    <xdr:sp macro="" textlink="">
      <xdr:nvSpPr>
        <xdr:cNvPr id="2" name="文本框 2"/>
        <xdr:cNvSpPr txBox="1"/>
      </xdr:nvSpPr>
      <xdr:spPr>
        <a:xfrm>
          <a:off x="4000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上汽通用</a:t>
          </a:r>
        </a:p>
      </xdr:txBody>
    </xdr:sp>
    <xdr:clientData/>
  </xdr:twoCellAnchor>
  <xdr:oneCellAnchor>
    <xdr:from>
      <xdr:col>2</xdr:col>
      <xdr:colOff>600075</xdr:colOff>
      <xdr:row>1</xdr:row>
      <xdr:rowOff>19050</xdr:rowOff>
    </xdr:from>
    <xdr:ext cx="3505200" cy="600075"/>
    <xdr:sp macro="" textlink="">
      <xdr:nvSpPr>
        <xdr:cNvPr id="3" name="文本框 3"/>
        <xdr:cNvSpPr txBox="1"/>
      </xdr:nvSpPr>
      <xdr:spPr>
        <a:xfrm>
          <a:off x="5819775" y="219075"/>
          <a:ext cx="3505200" cy="600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上海</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2242</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152400</xdr:rowOff>
    </xdr:from>
    <xdr:to>
      <xdr:col>1</xdr:col>
      <xdr:colOff>1771650</xdr:colOff>
      <xdr:row>4</xdr:row>
      <xdr:rowOff>47625</xdr:rowOff>
    </xdr:to>
    <xdr:sp macro="" textlink="">
      <xdr:nvSpPr>
        <xdr:cNvPr id="2" name="文本框 1"/>
        <xdr:cNvSpPr txBox="1"/>
      </xdr:nvSpPr>
      <xdr:spPr>
        <a:xfrm>
          <a:off x="2857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一汽丰田</a:t>
          </a:r>
        </a:p>
      </xdr:txBody>
    </xdr:sp>
    <xdr:clientData/>
  </xdr:twoCellAnchor>
  <xdr:oneCellAnchor>
    <xdr:from>
      <xdr:col>2</xdr:col>
      <xdr:colOff>971550</xdr:colOff>
      <xdr:row>1</xdr:row>
      <xdr:rowOff>28575</xdr:rowOff>
    </xdr:from>
    <xdr:ext cx="3181350" cy="628650"/>
    <xdr:sp macro="" textlink="">
      <xdr:nvSpPr>
        <xdr:cNvPr id="3" name="文本框 2"/>
        <xdr:cNvSpPr txBox="1"/>
      </xdr:nvSpPr>
      <xdr:spPr>
        <a:xfrm>
          <a:off x="6191250" y="228600"/>
          <a:ext cx="3181350" cy="628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津河西关（海关代码：</a:t>
          </a:r>
          <a:r>
            <a:rPr lang="en-US" altLang="zh-CN" sz="1200" b="1">
              <a:solidFill>
                <a:schemeClr val="bg1"/>
              </a:solidFill>
              <a:effectLst/>
              <a:latin typeface="等线" panose="02010600030101010101" pitchFamily="2" charset="-122"/>
              <a:ea typeface="等线" panose="02010600030101010101" pitchFamily="2" charset="-122"/>
              <a:cs typeface="+mn-cs"/>
            </a:rPr>
            <a:t>0227</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161925</xdr:rowOff>
    </xdr:from>
    <xdr:to>
      <xdr:col>1</xdr:col>
      <xdr:colOff>1952625</xdr:colOff>
      <xdr:row>4</xdr:row>
      <xdr:rowOff>57150</xdr:rowOff>
    </xdr:to>
    <xdr:sp macro="" textlink="">
      <xdr:nvSpPr>
        <xdr:cNvPr id="2" name="文本框 1"/>
        <xdr:cNvSpPr txBox="1"/>
      </xdr:nvSpPr>
      <xdr:spPr>
        <a:xfrm>
          <a:off x="466725" y="161925"/>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广汽丰田</a:t>
          </a:r>
        </a:p>
      </xdr:txBody>
    </xdr:sp>
    <xdr:clientData/>
  </xdr:twoCellAnchor>
  <xdr:oneCellAnchor>
    <xdr:from>
      <xdr:col>2</xdr:col>
      <xdr:colOff>838200</xdr:colOff>
      <xdr:row>1</xdr:row>
      <xdr:rowOff>38100</xdr:rowOff>
    </xdr:from>
    <xdr:ext cx="3238500" cy="581025"/>
    <xdr:sp macro="" textlink="">
      <xdr:nvSpPr>
        <xdr:cNvPr id="3" name="文本框 2"/>
        <xdr:cNvSpPr txBox="1"/>
      </xdr:nvSpPr>
      <xdr:spPr>
        <a:xfrm>
          <a:off x="6057900" y="238125"/>
          <a:ext cx="3238500" cy="581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en-US" sz="1200" b="1">
              <a:solidFill>
                <a:schemeClr val="bg1"/>
              </a:solidFill>
              <a:effectLst/>
              <a:latin typeface="等线" panose="02010600030101010101" pitchFamily="2" charset="-122"/>
              <a:ea typeface="等线" panose="02010600030101010101" pitchFamily="2" charset="-122"/>
              <a:cs typeface="+mn-cs"/>
            </a:rPr>
            <a:t>监 管 地 海 关：广州海关（关区代码： </a:t>
          </a:r>
          <a:r>
            <a:rPr lang="en-US" altLang="zh-CN" sz="1200" b="1">
              <a:solidFill>
                <a:schemeClr val="bg1"/>
              </a:solidFill>
              <a:effectLst/>
              <a:latin typeface="等线" panose="02010600030101010101" pitchFamily="2" charset="-122"/>
              <a:ea typeface="等线" panose="02010600030101010101" pitchFamily="2" charset="-122"/>
              <a:cs typeface="+mn-cs"/>
            </a:rPr>
            <a:t>5135</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190500</xdr:rowOff>
    </xdr:from>
    <xdr:to>
      <xdr:col>1</xdr:col>
      <xdr:colOff>1847850</xdr:colOff>
      <xdr:row>4</xdr:row>
      <xdr:rowOff>47625</xdr:rowOff>
    </xdr:to>
    <xdr:sp macro="" textlink="">
      <xdr:nvSpPr>
        <xdr:cNvPr id="2" name="文本框 1"/>
        <xdr:cNvSpPr txBox="1"/>
      </xdr:nvSpPr>
      <xdr:spPr>
        <a:xfrm>
          <a:off x="361950" y="190500"/>
          <a:ext cx="2543175" cy="7334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东风日产</a:t>
          </a:r>
        </a:p>
      </xdr:txBody>
    </xdr:sp>
    <xdr:clientData/>
  </xdr:twoCellAnchor>
  <xdr:oneCellAnchor>
    <xdr:from>
      <xdr:col>2</xdr:col>
      <xdr:colOff>95250</xdr:colOff>
      <xdr:row>0</xdr:row>
      <xdr:rowOff>171450</xdr:rowOff>
    </xdr:from>
    <xdr:ext cx="4038600" cy="781050"/>
    <xdr:sp macro="" textlink="">
      <xdr:nvSpPr>
        <xdr:cNvPr id="3" name="文本框 2"/>
        <xdr:cNvSpPr txBox="1"/>
      </xdr:nvSpPr>
      <xdr:spPr>
        <a:xfrm>
          <a:off x="5314950" y="171450"/>
          <a:ext cx="4038600" cy="7810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天籁、楼兰： 监管地海关：（襄阳海关关区代码：</a:t>
          </a:r>
          <a:r>
            <a:rPr lang="en-US" altLang="zh-CN" sz="1200" b="1">
              <a:solidFill>
                <a:schemeClr val="bg1"/>
              </a:solidFill>
              <a:latin typeface="等线" panose="02010600030101010101" pitchFamily="2" charset="-122"/>
              <a:ea typeface="等线" panose="02010600030101010101" pitchFamily="2" charset="-122"/>
            </a:rPr>
            <a:t>4703</a:t>
          </a:r>
          <a:r>
            <a:rPr lang="zh-CN" altLang="en-US" sz="1200" b="1">
              <a:solidFill>
                <a:schemeClr val="bg1"/>
              </a:solidFill>
              <a:latin typeface="等线" panose="02010600030101010101" pitchFamily="2" charset="-122"/>
              <a:ea typeface="等线" panose="02010600030101010101" pitchFamily="2" charset="-122"/>
            </a:rPr>
            <a:t>）</a:t>
          </a:r>
        </a:p>
        <a:p>
          <a:r>
            <a:rPr lang="zh-CN" altLang="en-US" sz="1200" b="1">
              <a:solidFill>
                <a:schemeClr val="bg1"/>
              </a:solidFill>
              <a:latin typeface="等线" panose="02010600030101010101" pitchFamily="2" charset="-122"/>
              <a:ea typeface="等线" panose="02010600030101010101" pitchFamily="2" charset="-122"/>
            </a:rPr>
            <a:t>其他车型：监管地海关：（广州海关 关区代码： </a:t>
          </a:r>
          <a:r>
            <a:rPr lang="en-US" altLang="zh-CN" sz="1200" b="1">
              <a:solidFill>
                <a:schemeClr val="bg1"/>
              </a:solidFill>
              <a:latin typeface="等线" panose="02010600030101010101" pitchFamily="2" charset="-122"/>
              <a:ea typeface="等线" panose="02010600030101010101" pitchFamily="2" charset="-122"/>
            </a:rPr>
            <a:t>5135</a:t>
          </a:r>
          <a:r>
            <a:rPr lang="zh-CN" altLang="en-US" sz="1200" b="1">
              <a:solidFill>
                <a:schemeClr val="bg1"/>
              </a:solidFill>
              <a:latin typeface="等线" panose="02010600030101010101" pitchFamily="2" charset="-122"/>
              <a:ea typeface="等线" panose="02010600030101010101" pitchFamily="2" charset="-122"/>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114300</xdr:rowOff>
    </xdr:from>
    <xdr:to>
      <xdr:col>1</xdr:col>
      <xdr:colOff>2628900</xdr:colOff>
      <xdr:row>4</xdr:row>
      <xdr:rowOff>9525</xdr:rowOff>
    </xdr:to>
    <xdr:sp macro="" textlink="">
      <xdr:nvSpPr>
        <xdr:cNvPr id="2" name="文本框 1"/>
        <xdr:cNvSpPr txBox="1"/>
      </xdr:nvSpPr>
      <xdr:spPr>
        <a:xfrm>
          <a:off x="409575" y="114300"/>
          <a:ext cx="3276600"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长安马自达</a:t>
          </a:r>
        </a:p>
      </xdr:txBody>
    </xdr:sp>
    <xdr:clientData/>
  </xdr:twoCellAnchor>
  <xdr:oneCellAnchor>
    <xdr:from>
      <xdr:col>2</xdr:col>
      <xdr:colOff>819150</xdr:colOff>
      <xdr:row>1</xdr:row>
      <xdr:rowOff>9525</xdr:rowOff>
    </xdr:from>
    <xdr:ext cx="3257550" cy="571500"/>
    <xdr:sp macro="" textlink="">
      <xdr:nvSpPr>
        <xdr:cNvPr id="3" name="文本框 2"/>
        <xdr:cNvSpPr txBox="1"/>
      </xdr:nvSpPr>
      <xdr:spPr>
        <a:xfrm>
          <a:off x="6238875" y="209550"/>
          <a:ext cx="3257550" cy="571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金陵海关（关区代码：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2323</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1</xdr:col>
      <xdr:colOff>1800225</xdr:colOff>
      <xdr:row>4</xdr:row>
      <xdr:rowOff>38100</xdr:rowOff>
    </xdr:to>
    <xdr:sp macro="" textlink="">
      <xdr:nvSpPr>
        <xdr:cNvPr id="2" name="文本框 5"/>
        <xdr:cNvSpPr txBox="1"/>
      </xdr:nvSpPr>
      <xdr:spPr>
        <a:xfrm>
          <a:off x="314325" y="142875"/>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东风本田</a:t>
          </a:r>
        </a:p>
      </xdr:txBody>
    </xdr:sp>
    <xdr:clientData/>
  </xdr:twoCellAnchor>
  <xdr:oneCellAnchor>
    <xdr:from>
      <xdr:col>2</xdr:col>
      <xdr:colOff>66675</xdr:colOff>
      <xdr:row>1</xdr:row>
      <xdr:rowOff>9525</xdr:rowOff>
    </xdr:from>
    <xdr:ext cx="3981450" cy="542925"/>
    <xdr:sp macro="" textlink="">
      <xdr:nvSpPr>
        <xdr:cNvPr id="3" name="文本框 6"/>
        <xdr:cNvSpPr txBox="1"/>
      </xdr:nvSpPr>
      <xdr:spPr>
        <a:xfrm>
          <a:off x="5286375" y="209550"/>
          <a:ext cx="3981450" cy="542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武汉经济开发区海关（关区代码： </a:t>
          </a:r>
          <a:r>
            <a:rPr lang="en-US" altLang="zh-CN" sz="1200" b="1">
              <a:solidFill>
                <a:schemeClr val="bg1"/>
              </a:solidFill>
              <a:effectLst/>
              <a:latin typeface="等线" panose="02010600030101010101" pitchFamily="2" charset="-122"/>
              <a:ea typeface="等线" panose="02010600030101010101" pitchFamily="2" charset="-122"/>
              <a:cs typeface="+mn-cs"/>
            </a:rPr>
            <a:t>4705</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104775</xdr:rowOff>
    </xdr:from>
    <xdr:to>
      <xdr:col>1</xdr:col>
      <xdr:colOff>1695450</xdr:colOff>
      <xdr:row>4</xdr:row>
      <xdr:rowOff>0</xdr:rowOff>
    </xdr:to>
    <xdr:sp macro="" textlink="">
      <xdr:nvSpPr>
        <xdr:cNvPr id="2" name="文本框 1"/>
        <xdr:cNvSpPr txBox="1"/>
      </xdr:nvSpPr>
      <xdr:spPr>
        <a:xfrm>
          <a:off x="209550" y="104775"/>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广汽本田</a:t>
          </a:r>
        </a:p>
      </xdr:txBody>
    </xdr:sp>
    <xdr:clientData/>
  </xdr:twoCellAnchor>
  <xdr:oneCellAnchor>
    <xdr:from>
      <xdr:col>2</xdr:col>
      <xdr:colOff>809625</xdr:colOff>
      <xdr:row>0</xdr:row>
      <xdr:rowOff>171450</xdr:rowOff>
    </xdr:from>
    <xdr:ext cx="3295650" cy="600075"/>
    <xdr:sp macro="" textlink="">
      <xdr:nvSpPr>
        <xdr:cNvPr id="3" name="文本框 2"/>
        <xdr:cNvSpPr txBox="1"/>
      </xdr:nvSpPr>
      <xdr:spPr>
        <a:xfrm>
          <a:off x="6029325" y="171450"/>
          <a:ext cx="3295650" cy="600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黄埔海关（关区代码： </a:t>
          </a:r>
          <a:r>
            <a:rPr lang="en-US" altLang="zh-CN" sz="1200" b="1">
              <a:solidFill>
                <a:schemeClr val="bg1"/>
              </a:solidFill>
              <a:effectLst/>
              <a:latin typeface="等线" panose="02010600030101010101" pitchFamily="2" charset="-122"/>
              <a:ea typeface="等线" panose="02010600030101010101" pitchFamily="2" charset="-122"/>
              <a:cs typeface="+mn-cs"/>
            </a:rPr>
            <a:t>5200</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1885950</xdr:colOff>
      <xdr:row>4</xdr:row>
      <xdr:rowOff>28575</xdr:rowOff>
    </xdr:to>
    <xdr:sp macro="" textlink="">
      <xdr:nvSpPr>
        <xdr:cNvPr id="3" name="文本框 2"/>
        <xdr:cNvSpPr txBox="1"/>
      </xdr:nvSpPr>
      <xdr:spPr>
        <a:xfrm>
          <a:off x="400050" y="152400"/>
          <a:ext cx="2543175" cy="67627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一汽奥迪</a:t>
          </a:r>
        </a:p>
      </xdr:txBody>
    </xdr:sp>
    <xdr:clientData/>
  </xdr:twoCellAnchor>
  <xdr:twoCellAnchor>
    <xdr:from>
      <xdr:col>0</xdr:col>
      <xdr:colOff>400050</xdr:colOff>
      <xdr:row>0</xdr:row>
      <xdr:rowOff>152400</xdr:rowOff>
    </xdr:from>
    <xdr:to>
      <xdr:col>1</xdr:col>
      <xdr:colOff>1885950</xdr:colOff>
      <xdr:row>4</xdr:row>
      <xdr:rowOff>28575</xdr:rowOff>
    </xdr:to>
    <xdr:sp macro="" textlink="">
      <xdr:nvSpPr>
        <xdr:cNvPr id="2" name="文本框 1"/>
        <xdr:cNvSpPr txBox="1"/>
      </xdr:nvSpPr>
      <xdr:spPr>
        <a:xfrm>
          <a:off x="400050" y="152400"/>
          <a:ext cx="2543175" cy="67627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一汽奥迪</a:t>
          </a:r>
        </a:p>
      </xdr:txBody>
    </xdr:sp>
    <xdr:clientData/>
  </xdr:twoCellAnchor>
  <xdr:oneCellAnchor>
    <xdr:from>
      <xdr:col>2</xdr:col>
      <xdr:colOff>876300</xdr:colOff>
      <xdr:row>0</xdr:row>
      <xdr:rowOff>180975</xdr:rowOff>
    </xdr:from>
    <xdr:ext cx="3352800" cy="742950"/>
    <xdr:sp macro="" textlink="">
      <xdr:nvSpPr>
        <xdr:cNvPr id="5" name="文本框 4"/>
        <xdr:cNvSpPr txBox="1"/>
      </xdr:nvSpPr>
      <xdr:spPr>
        <a:xfrm>
          <a:off x="6096000" y="180975"/>
          <a:ext cx="3352800" cy="742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此方案有效期： </a:t>
          </a:r>
          <a:r>
            <a:rPr lang="en-US" altLang="zh-CN" sz="1200" b="1">
              <a:solidFill>
                <a:schemeClr val="bg1"/>
              </a:solidFill>
              <a:latin typeface="等线" panose="02010600030101010101" pitchFamily="2" charset="-122"/>
              <a:ea typeface="等线" panose="02010600030101010101" pitchFamily="2" charset="-122"/>
            </a:rPr>
            <a:t>2024</a:t>
          </a:r>
          <a:r>
            <a:rPr lang="zh-CN" altLang="en-US" sz="1200" b="1">
              <a:solidFill>
                <a:schemeClr val="bg1"/>
              </a:solidFill>
              <a:latin typeface="等线" panose="02010600030101010101" pitchFamily="2" charset="-122"/>
              <a:ea typeface="等线" panose="02010600030101010101" pitchFamily="2" charset="-122"/>
            </a:rPr>
            <a:t>年第二季度</a:t>
          </a:r>
          <a:endParaRPr lang="en-US" altLang="zh-CN" sz="1200" b="1">
            <a:solidFill>
              <a:schemeClr val="bg1"/>
            </a:solidFill>
            <a:latin typeface="等线" panose="02010600030101010101" pitchFamily="2" charset="-122"/>
            <a:ea typeface="等线" panose="02010600030101010101" pitchFamily="2" charset="-122"/>
          </a:endParaRPr>
        </a:p>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关：绿园海关（关区代码：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1501</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95250</xdr:rowOff>
    </xdr:from>
    <xdr:to>
      <xdr:col>1</xdr:col>
      <xdr:colOff>3962400</xdr:colOff>
      <xdr:row>3</xdr:row>
      <xdr:rowOff>171450</xdr:rowOff>
    </xdr:to>
    <xdr:sp macro="" textlink="">
      <xdr:nvSpPr>
        <xdr:cNvPr id="2" name="文本框 2"/>
        <xdr:cNvSpPr txBox="1"/>
      </xdr:nvSpPr>
      <xdr:spPr>
        <a:xfrm>
          <a:off x="400050" y="95250"/>
          <a:ext cx="4619625" cy="67627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北京现代（暂停预订）</a:t>
          </a:r>
        </a:p>
      </xdr:txBody>
    </xdr:sp>
    <xdr:clientData/>
  </xdr:twoCellAnchor>
  <xdr:oneCellAnchor>
    <xdr:from>
      <xdr:col>2</xdr:col>
      <xdr:colOff>752475</xdr:colOff>
      <xdr:row>1</xdr:row>
      <xdr:rowOff>66675</xdr:rowOff>
    </xdr:from>
    <xdr:ext cx="3352800" cy="666750"/>
    <xdr:sp macro="" textlink="">
      <xdr:nvSpPr>
        <xdr:cNvPr id="3" name="文本框 3"/>
        <xdr:cNvSpPr txBox="1"/>
      </xdr:nvSpPr>
      <xdr:spPr>
        <a:xfrm>
          <a:off x="5972175" y="266700"/>
          <a:ext cx="3352800" cy="666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北京</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0105</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28575</xdr:rowOff>
    </xdr:from>
    <xdr:to>
      <xdr:col>1</xdr:col>
      <xdr:colOff>1943100</xdr:colOff>
      <xdr:row>3</xdr:row>
      <xdr:rowOff>142875</xdr:rowOff>
    </xdr:to>
    <xdr:sp macro="" textlink="">
      <xdr:nvSpPr>
        <xdr:cNvPr id="3" name="文本框 1"/>
        <xdr:cNvSpPr txBox="1"/>
      </xdr:nvSpPr>
      <xdr:spPr>
        <a:xfrm>
          <a:off x="457200" y="285750"/>
          <a:ext cx="2543175" cy="628650"/>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沃尔沃</a:t>
          </a:r>
        </a:p>
      </xdr:txBody>
    </xdr:sp>
    <xdr:clientData/>
  </xdr:twoCellAnchor>
  <xdr:oneCellAnchor>
    <xdr:from>
      <xdr:col>3</xdr:col>
      <xdr:colOff>1209675</xdr:colOff>
      <xdr:row>0</xdr:row>
      <xdr:rowOff>85725</xdr:rowOff>
    </xdr:from>
    <xdr:ext cx="3505200" cy="1219200"/>
    <xdr:sp macro="" textlink="">
      <xdr:nvSpPr>
        <xdr:cNvPr id="4" name="文本框 2"/>
        <xdr:cNvSpPr txBox="1"/>
      </xdr:nvSpPr>
      <xdr:spPr>
        <a:xfrm>
          <a:off x="7886700" y="85725"/>
          <a:ext cx="3505200" cy="12192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此方案有效期： </a:t>
          </a:r>
          <a:r>
            <a:rPr lang="en-US" altLang="zh-CN" sz="1200" b="1">
              <a:solidFill>
                <a:schemeClr val="bg1"/>
              </a:solidFill>
              <a:latin typeface="等线" panose="02010600030101010101" pitchFamily="2" charset="-122"/>
              <a:ea typeface="等线" panose="02010600030101010101" pitchFamily="2" charset="-122"/>
            </a:rPr>
            <a:t>2024</a:t>
          </a:r>
          <a:r>
            <a:rPr lang="zh-CN" altLang="en-US" sz="1200" b="1">
              <a:solidFill>
                <a:schemeClr val="bg1"/>
              </a:solidFill>
              <a:latin typeface="等线" panose="02010600030101010101" pitchFamily="2" charset="-122"/>
              <a:ea typeface="等线" panose="02010600030101010101" pitchFamily="2" charset="-122"/>
            </a:rPr>
            <a:t>年第二季度</a:t>
          </a:r>
          <a:endParaRPr lang="en-US" altLang="zh-CN" sz="1200" b="1">
            <a:solidFill>
              <a:schemeClr val="bg1"/>
            </a:solidFill>
            <a:latin typeface="等线" panose="02010600030101010101" pitchFamily="2" charset="-122"/>
            <a:ea typeface="等线" panose="02010600030101010101" pitchFamily="2" charset="-122"/>
          </a:endParaRPr>
        </a:p>
        <a:p>
          <a:r>
            <a:rPr lang="en-US" altLang="zh-CN" sz="1200" b="1">
              <a:solidFill>
                <a:schemeClr val="bg1"/>
              </a:solidFill>
              <a:effectLst/>
              <a:latin typeface="等线" panose="02010600030101010101" pitchFamily="2" charset="-122"/>
              <a:ea typeface="等线" panose="02010600030101010101" pitchFamily="2" charset="-122"/>
              <a:cs typeface="+mn-cs"/>
            </a:rPr>
            <a:t>XC40</a:t>
          </a:r>
          <a:r>
            <a:rPr lang="zh-CN" altLang="zh-CN" sz="1200" b="1">
              <a:solidFill>
                <a:schemeClr val="bg1"/>
              </a:solidFill>
              <a:effectLst/>
              <a:latin typeface="等线" panose="02010600030101010101" pitchFamily="2" charset="-122"/>
              <a:ea typeface="等线" panose="02010600030101010101" pitchFamily="2" charset="-122"/>
              <a:cs typeface="+mn-cs"/>
            </a:rPr>
            <a:t>监管地海关：</a:t>
          </a:r>
          <a:r>
            <a:rPr lang="zh-CN" altLang="en-US" sz="1200" b="1">
              <a:solidFill>
                <a:schemeClr val="bg1"/>
              </a:solidFill>
              <a:effectLst/>
              <a:latin typeface="等线" panose="02010600030101010101" pitchFamily="2" charset="-122"/>
              <a:ea typeface="等线" panose="02010600030101010101" pitchFamily="2" charset="-122"/>
              <a:cs typeface="+mn-cs"/>
            </a:rPr>
            <a:t>台州海关（代码</a:t>
          </a:r>
          <a:r>
            <a:rPr lang="en-US" altLang="zh-CN" sz="1200" b="1">
              <a:solidFill>
                <a:schemeClr val="bg1"/>
              </a:solidFill>
              <a:effectLst/>
              <a:latin typeface="等线" panose="02010600030101010101" pitchFamily="2" charset="-122"/>
              <a:ea typeface="等线" panose="02010600030101010101" pitchFamily="2" charset="-122"/>
              <a:cs typeface="+mn-cs"/>
            </a:rPr>
            <a:t>2905</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en-US" altLang="zh-CN" sz="1200" b="1">
              <a:solidFill>
                <a:schemeClr val="bg1"/>
              </a:solidFill>
              <a:effectLst/>
              <a:latin typeface="等线" panose="02010600030101010101" pitchFamily="2" charset="-122"/>
              <a:ea typeface="等线" panose="02010600030101010101" pitchFamily="2" charset="-122"/>
              <a:cs typeface="+mn-cs"/>
            </a:rPr>
            <a:t>XC60</a:t>
          </a:r>
          <a:r>
            <a:rPr lang="zh-CN" altLang="en-US" sz="1200" b="1">
              <a:solidFill>
                <a:schemeClr val="bg1"/>
              </a:solidFill>
              <a:effectLst/>
              <a:latin typeface="等线" panose="02010600030101010101" pitchFamily="2" charset="-122"/>
              <a:ea typeface="等线" panose="02010600030101010101" pitchFamily="2" charset="-122"/>
              <a:cs typeface="+mn-cs"/>
            </a:rPr>
            <a:t>监管地海关：成都海关（代码</a:t>
          </a:r>
          <a:r>
            <a:rPr lang="en-US" altLang="zh-CN" sz="1200" b="1">
              <a:solidFill>
                <a:schemeClr val="bg1"/>
              </a:solidFill>
              <a:effectLst/>
              <a:latin typeface="等线" panose="02010600030101010101" pitchFamily="2" charset="-122"/>
              <a:ea typeface="等线" panose="02010600030101010101" pitchFamily="2" charset="-122"/>
              <a:cs typeface="+mn-cs"/>
            </a:rPr>
            <a:t>7906</a:t>
          </a:r>
          <a:r>
            <a:rPr lang="zh-CN" altLang="en-US"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en-US" altLang="zh-CN" sz="1200" b="1">
              <a:solidFill>
                <a:schemeClr val="bg1"/>
              </a:solidFill>
              <a:effectLst/>
              <a:latin typeface="等线" panose="02010600030101010101" pitchFamily="2" charset="-122"/>
              <a:ea typeface="等线" panose="02010600030101010101" pitchFamily="2" charset="-122"/>
              <a:cs typeface="+mn-cs"/>
            </a:rPr>
            <a:t>S60</a:t>
          </a:r>
          <a:r>
            <a:rPr lang="zh-CN" altLang="en-US" sz="1200" b="1">
              <a:solidFill>
                <a:schemeClr val="bg1"/>
              </a:solidFill>
              <a:effectLst/>
              <a:latin typeface="等线" panose="02010600030101010101" pitchFamily="2" charset="-122"/>
              <a:ea typeface="等线" panose="02010600030101010101" pitchFamily="2" charset="-122"/>
              <a:cs typeface="+mn-cs"/>
            </a:rPr>
            <a:t>、</a:t>
          </a:r>
          <a:r>
            <a:rPr lang="en-US" altLang="zh-CN" sz="1200" b="1">
              <a:solidFill>
                <a:schemeClr val="bg1"/>
              </a:solidFill>
              <a:effectLst/>
              <a:latin typeface="等线" panose="02010600030101010101" pitchFamily="2" charset="-122"/>
              <a:ea typeface="等线" panose="02010600030101010101" pitchFamily="2" charset="-122"/>
              <a:cs typeface="+mn-cs"/>
            </a:rPr>
            <a:t>S90</a:t>
          </a:r>
          <a:r>
            <a:rPr lang="zh-CN" altLang="en-US" sz="1200" b="1">
              <a:solidFill>
                <a:schemeClr val="bg1"/>
              </a:solidFill>
              <a:effectLst/>
              <a:latin typeface="等线" panose="02010600030101010101" pitchFamily="2" charset="-122"/>
              <a:ea typeface="等线" panose="02010600030101010101" pitchFamily="2" charset="-122"/>
              <a:cs typeface="+mn-cs"/>
            </a:rPr>
            <a:t>监管地海关：大庆海关（代码 </a:t>
          </a:r>
          <a:r>
            <a:rPr lang="en-US" altLang="zh-CN" sz="1200" b="1">
              <a:solidFill>
                <a:schemeClr val="bg1"/>
              </a:solidFill>
              <a:effectLst/>
              <a:latin typeface="等线" panose="02010600030101010101" pitchFamily="2" charset="-122"/>
              <a:ea typeface="等线" panose="02010600030101010101" pitchFamily="2" charset="-122"/>
              <a:cs typeface="+mn-cs"/>
            </a:rPr>
            <a:t>1910</a:t>
          </a:r>
          <a:r>
            <a:rPr lang="zh-CN" altLang="en-US" sz="1200" b="1">
              <a:solidFill>
                <a:schemeClr val="bg1"/>
              </a:solidFill>
              <a:effectLst/>
              <a:latin typeface="等线" panose="02010600030101010101" pitchFamily="2" charset="-122"/>
              <a:ea typeface="等线" panose="02010600030101010101" pitchFamily="2" charset="-122"/>
              <a:cs typeface="+mn-cs"/>
            </a:rPr>
            <a:t>）  </a:t>
          </a:r>
          <a:endParaRPr lang="en-US" altLang="zh-CN" sz="1200" b="1">
            <a:solidFill>
              <a:schemeClr val="bg1"/>
            </a:solidFill>
            <a:effectLst/>
            <a:latin typeface="等线" panose="02010600030101010101" pitchFamily="2" charset="-122"/>
            <a:ea typeface="等线" panose="02010600030101010101" pitchFamily="2" charset="-122"/>
            <a:cs typeface="+mn-cs"/>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twoCellAnchor>
    <xdr:from>
      <xdr:col>0</xdr:col>
      <xdr:colOff>457200</xdr:colOff>
      <xdr:row>1</xdr:row>
      <xdr:rowOff>28575</xdr:rowOff>
    </xdr:from>
    <xdr:to>
      <xdr:col>1</xdr:col>
      <xdr:colOff>1943100</xdr:colOff>
      <xdr:row>3</xdr:row>
      <xdr:rowOff>142875</xdr:rowOff>
    </xdr:to>
    <xdr:sp macro="" textlink="">
      <xdr:nvSpPr>
        <xdr:cNvPr id="5" name="文本框 1"/>
        <xdr:cNvSpPr txBox="1"/>
      </xdr:nvSpPr>
      <xdr:spPr>
        <a:xfrm>
          <a:off x="457200" y="285750"/>
          <a:ext cx="2543175" cy="628650"/>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沃尔沃</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161925</xdr:rowOff>
    </xdr:from>
    <xdr:to>
      <xdr:col>1</xdr:col>
      <xdr:colOff>1971675</xdr:colOff>
      <xdr:row>4</xdr:row>
      <xdr:rowOff>38100</xdr:rowOff>
    </xdr:to>
    <xdr:sp macro="" textlink="">
      <xdr:nvSpPr>
        <xdr:cNvPr id="4" name="文本框 2"/>
        <xdr:cNvSpPr txBox="1"/>
      </xdr:nvSpPr>
      <xdr:spPr>
        <a:xfrm>
          <a:off x="485775" y="161925"/>
          <a:ext cx="2619375" cy="67627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华晨宝马</a:t>
          </a:r>
        </a:p>
      </xdr:txBody>
    </xdr:sp>
    <xdr:clientData/>
  </xdr:twoCellAnchor>
  <xdr:oneCellAnchor>
    <xdr:from>
      <xdr:col>2</xdr:col>
      <xdr:colOff>47625</xdr:colOff>
      <xdr:row>0</xdr:row>
      <xdr:rowOff>114300</xdr:rowOff>
    </xdr:from>
    <xdr:ext cx="3228975" cy="781050"/>
    <xdr:sp macro="" textlink="">
      <xdr:nvSpPr>
        <xdr:cNvPr id="5" name="文本框 3"/>
        <xdr:cNvSpPr txBox="1"/>
      </xdr:nvSpPr>
      <xdr:spPr>
        <a:xfrm>
          <a:off x="5238750" y="114300"/>
          <a:ext cx="3228975" cy="7810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en-US" sz="1200" b="1">
              <a:solidFill>
                <a:schemeClr val="bg1"/>
              </a:solidFill>
              <a:latin typeface="等线" panose="02010600030101010101" pitchFamily="2" charset="-122"/>
              <a:ea typeface="等线" panose="02010600030101010101" pitchFamily="2" charset="-122"/>
            </a:rPr>
            <a:t>此方案有效期： </a:t>
          </a:r>
          <a:r>
            <a:rPr lang="en-US" altLang="zh-CN" sz="1200" b="1">
              <a:solidFill>
                <a:schemeClr val="bg1"/>
              </a:solidFill>
              <a:latin typeface="等线" panose="02010600030101010101" pitchFamily="2" charset="-122"/>
              <a:ea typeface="等线" panose="02010600030101010101" pitchFamily="2" charset="-122"/>
            </a:rPr>
            <a:t>2024</a:t>
          </a:r>
          <a:r>
            <a:rPr lang="zh-CN" altLang="en-US" sz="1200" b="1">
              <a:solidFill>
                <a:schemeClr val="bg1"/>
              </a:solidFill>
              <a:latin typeface="等线" panose="02010600030101010101" pitchFamily="2" charset="-122"/>
              <a:ea typeface="等线" panose="02010600030101010101" pitchFamily="2" charset="-122"/>
            </a:rPr>
            <a:t>年</a:t>
          </a:r>
          <a:r>
            <a:rPr lang="en-US" altLang="zh-CN" sz="1200" b="1">
              <a:solidFill>
                <a:schemeClr val="bg1"/>
              </a:solidFill>
              <a:latin typeface="等线" panose="02010600030101010101" pitchFamily="2" charset="-122"/>
              <a:ea typeface="等线" panose="02010600030101010101" pitchFamily="2" charset="-122"/>
            </a:rPr>
            <a:t>4</a:t>
          </a:r>
          <a:r>
            <a:rPr lang="zh-CN" altLang="en-US" sz="1200" b="1">
              <a:solidFill>
                <a:schemeClr val="bg1"/>
              </a:solidFill>
              <a:latin typeface="等线" panose="02010600030101010101" pitchFamily="2" charset="-122"/>
              <a:ea typeface="等线" panose="02010600030101010101" pitchFamily="2" charset="-122"/>
            </a:rPr>
            <a:t>月</a:t>
          </a:r>
          <a:r>
            <a:rPr lang="en-US" altLang="zh-CN" sz="1200" b="1">
              <a:solidFill>
                <a:schemeClr val="bg1"/>
              </a:solidFill>
              <a:latin typeface="等线" panose="02010600030101010101" pitchFamily="2" charset="-122"/>
              <a:ea typeface="等线" panose="02010600030101010101" pitchFamily="2" charset="-122"/>
            </a:rPr>
            <a:t>1</a:t>
          </a:r>
          <a:r>
            <a:rPr lang="zh-CN" altLang="en-US" sz="1200" b="1">
              <a:solidFill>
                <a:schemeClr val="bg1"/>
              </a:solidFill>
              <a:latin typeface="等线" panose="02010600030101010101" pitchFamily="2" charset="-122"/>
              <a:ea typeface="等线" panose="02010600030101010101" pitchFamily="2" charset="-122"/>
            </a:rPr>
            <a:t>日</a:t>
          </a:r>
          <a:r>
            <a:rPr lang="en-US" altLang="zh-CN" sz="1200" b="1">
              <a:solidFill>
                <a:schemeClr val="bg1"/>
              </a:solidFill>
              <a:latin typeface="等线" panose="02010600030101010101" pitchFamily="2" charset="-122"/>
              <a:ea typeface="等线" panose="02010600030101010101" pitchFamily="2" charset="-122"/>
            </a:rPr>
            <a:t>-6</a:t>
          </a:r>
          <a:r>
            <a:rPr lang="zh-CN" altLang="en-US" sz="1200" b="1">
              <a:solidFill>
                <a:schemeClr val="bg1"/>
              </a:solidFill>
              <a:latin typeface="等线" panose="02010600030101010101" pitchFamily="2" charset="-122"/>
              <a:ea typeface="等线" panose="02010600030101010101" pitchFamily="2" charset="-122"/>
            </a:rPr>
            <a:t>月</a:t>
          </a:r>
          <a:r>
            <a:rPr lang="en-US" altLang="zh-CN" sz="1200" b="1">
              <a:solidFill>
                <a:schemeClr val="bg1"/>
              </a:solidFill>
              <a:latin typeface="等线" panose="02010600030101010101" pitchFamily="2" charset="-122"/>
              <a:ea typeface="等线" panose="02010600030101010101" pitchFamily="2" charset="-122"/>
            </a:rPr>
            <a:t>30</a:t>
          </a:r>
          <a:r>
            <a:rPr lang="zh-CN" altLang="en-US" sz="1200" b="1">
              <a:solidFill>
                <a:schemeClr val="bg1"/>
              </a:solidFill>
              <a:latin typeface="等线" panose="02010600030101010101" pitchFamily="2" charset="-122"/>
              <a:ea typeface="等线" panose="02010600030101010101" pitchFamily="2" charset="-122"/>
            </a:rPr>
            <a:t>日</a:t>
          </a:r>
          <a:endParaRPr lang="en-US" altLang="zh-CN" sz="1200" b="1">
            <a:solidFill>
              <a:schemeClr val="bg1"/>
            </a:solidFill>
            <a:latin typeface="等线" panose="02010600030101010101" pitchFamily="2" charset="-122"/>
            <a:ea typeface="等线" panose="02010600030101010101" pitchFamily="2" charset="-122"/>
          </a:endParaRPr>
        </a:p>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沈阳</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0800</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1885950</xdr:colOff>
      <xdr:row>4</xdr:row>
      <xdr:rowOff>47625</xdr:rowOff>
    </xdr:to>
    <xdr:sp macro="" textlink="">
      <xdr:nvSpPr>
        <xdr:cNvPr id="2" name="文本框 2"/>
        <xdr:cNvSpPr txBox="1"/>
      </xdr:nvSpPr>
      <xdr:spPr>
        <a:xfrm>
          <a:off x="4000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上汽奥迪</a:t>
          </a:r>
        </a:p>
      </xdr:txBody>
    </xdr:sp>
    <xdr:clientData/>
  </xdr:twoCellAnchor>
  <xdr:oneCellAnchor>
    <xdr:from>
      <xdr:col>2</xdr:col>
      <xdr:colOff>619125</xdr:colOff>
      <xdr:row>0</xdr:row>
      <xdr:rowOff>180975</xdr:rowOff>
    </xdr:from>
    <xdr:ext cx="3505200" cy="638175"/>
    <xdr:sp macro="" textlink="">
      <xdr:nvSpPr>
        <xdr:cNvPr id="3" name="文本框 3"/>
        <xdr:cNvSpPr txBox="1"/>
      </xdr:nvSpPr>
      <xdr:spPr>
        <a:xfrm>
          <a:off x="6153150" y="180975"/>
          <a:ext cx="3505200" cy="638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上海</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2242</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1885950</xdr:colOff>
      <xdr:row>4</xdr:row>
      <xdr:rowOff>47625</xdr:rowOff>
    </xdr:to>
    <xdr:sp macro="" textlink="">
      <xdr:nvSpPr>
        <xdr:cNvPr id="2" name="文本框 2"/>
        <xdr:cNvSpPr txBox="1"/>
      </xdr:nvSpPr>
      <xdr:spPr>
        <a:xfrm>
          <a:off x="4000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长安林肯</a:t>
          </a:r>
        </a:p>
      </xdr:txBody>
    </xdr:sp>
    <xdr:clientData/>
  </xdr:twoCellAnchor>
  <xdr:oneCellAnchor>
    <xdr:from>
      <xdr:col>2</xdr:col>
      <xdr:colOff>752475</xdr:colOff>
      <xdr:row>0</xdr:row>
      <xdr:rowOff>142875</xdr:rowOff>
    </xdr:from>
    <xdr:ext cx="3352800" cy="704850"/>
    <xdr:sp macro="" textlink="">
      <xdr:nvSpPr>
        <xdr:cNvPr id="3" name="文本框 3"/>
        <xdr:cNvSpPr txBox="1"/>
      </xdr:nvSpPr>
      <xdr:spPr>
        <a:xfrm>
          <a:off x="6248400" y="142875"/>
          <a:ext cx="3352800" cy="704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defRPr/>
          </a:pPr>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重庆海关（代码：</a:t>
          </a:r>
          <a:r>
            <a:rPr lang="en-US" altLang="zh-CN" sz="1200" b="1">
              <a:solidFill>
                <a:schemeClr val="bg1"/>
              </a:solidFill>
              <a:effectLst/>
              <a:latin typeface="等线" panose="02010600030101010101" pitchFamily="2" charset="-122"/>
              <a:ea typeface="等线" panose="02010600030101010101" pitchFamily="2" charset="-122"/>
              <a:cs typeface="+mn-cs"/>
            </a:rPr>
            <a:t>8000</a:t>
          </a:r>
          <a:r>
            <a:rPr lang="zh-CN" altLang="en-US" sz="1200" b="1">
              <a:solidFill>
                <a:schemeClr val="bg1"/>
              </a:solidFill>
              <a:effectLst/>
              <a:latin typeface="等线" panose="02010600030101010101" pitchFamily="2" charset="-122"/>
              <a:ea typeface="等线" panose="02010600030101010101" pitchFamily="2" charset="-122"/>
              <a:cs typeface="+mn-cs"/>
            </a:rPr>
            <a:t>）</a:t>
          </a:r>
          <a:r>
            <a:rPr lang="zh-CN" altLang="en-US" sz="1200" b="1" baseline="0">
              <a:solidFill>
                <a:schemeClr val="bg1"/>
              </a:solidFill>
              <a:effectLst/>
              <a:latin typeface="等线" panose="02010600030101010101" pitchFamily="2" charset="-122"/>
              <a:ea typeface="等线" panose="02010600030101010101" pitchFamily="2" charset="-122"/>
              <a:cs typeface="+mn-cs"/>
            </a:rPr>
            <a:t>      </a:t>
          </a:r>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1885950</xdr:colOff>
      <xdr:row>4</xdr:row>
      <xdr:rowOff>47625</xdr:rowOff>
    </xdr:to>
    <xdr:sp macro="" textlink="">
      <xdr:nvSpPr>
        <xdr:cNvPr id="2" name="文本框 2"/>
        <xdr:cNvSpPr txBox="1"/>
      </xdr:nvSpPr>
      <xdr:spPr>
        <a:xfrm>
          <a:off x="4000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北京奔驰</a:t>
          </a:r>
        </a:p>
      </xdr:txBody>
    </xdr:sp>
    <xdr:clientData/>
  </xdr:twoCellAnchor>
  <xdr:oneCellAnchor>
    <xdr:from>
      <xdr:col>2</xdr:col>
      <xdr:colOff>619125</xdr:colOff>
      <xdr:row>1</xdr:row>
      <xdr:rowOff>19050</xdr:rowOff>
    </xdr:from>
    <xdr:ext cx="3486150" cy="628650"/>
    <xdr:sp macro="" textlink="">
      <xdr:nvSpPr>
        <xdr:cNvPr id="3" name="文本框 3"/>
        <xdr:cNvSpPr txBox="1"/>
      </xdr:nvSpPr>
      <xdr:spPr>
        <a:xfrm>
          <a:off x="5838825" y="219075"/>
          <a:ext cx="3486150" cy="628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北京</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0105</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twoCellAnchor>
    <xdr:from>
      <xdr:col>0</xdr:col>
      <xdr:colOff>400050</xdr:colOff>
      <xdr:row>0</xdr:row>
      <xdr:rowOff>152400</xdr:rowOff>
    </xdr:from>
    <xdr:to>
      <xdr:col>1</xdr:col>
      <xdr:colOff>1885950</xdr:colOff>
      <xdr:row>4</xdr:row>
      <xdr:rowOff>47625</xdr:rowOff>
    </xdr:to>
    <xdr:sp macro="" textlink="">
      <xdr:nvSpPr>
        <xdr:cNvPr id="4" name="文本框 2"/>
        <xdr:cNvSpPr txBox="1"/>
      </xdr:nvSpPr>
      <xdr:spPr>
        <a:xfrm>
          <a:off x="400050" y="152400"/>
          <a:ext cx="25431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北京奔驰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2495550</xdr:colOff>
      <xdr:row>4</xdr:row>
      <xdr:rowOff>47625</xdr:rowOff>
    </xdr:to>
    <xdr:sp macro="" textlink="">
      <xdr:nvSpPr>
        <xdr:cNvPr id="2" name="文本框 2"/>
        <xdr:cNvSpPr txBox="1"/>
      </xdr:nvSpPr>
      <xdr:spPr>
        <a:xfrm>
          <a:off x="400050" y="152400"/>
          <a:ext cx="315277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捷豹路虎</a:t>
          </a:r>
        </a:p>
      </xdr:txBody>
    </xdr:sp>
    <xdr:clientData/>
  </xdr:twoCellAnchor>
  <xdr:oneCellAnchor>
    <xdr:from>
      <xdr:col>2</xdr:col>
      <xdr:colOff>752475</xdr:colOff>
      <xdr:row>1</xdr:row>
      <xdr:rowOff>57150</xdr:rowOff>
    </xdr:from>
    <xdr:ext cx="3352800" cy="609600"/>
    <xdr:sp macro="" textlink="">
      <xdr:nvSpPr>
        <xdr:cNvPr id="3" name="文本框 3"/>
        <xdr:cNvSpPr txBox="1"/>
      </xdr:nvSpPr>
      <xdr:spPr>
        <a:xfrm>
          <a:off x="5972175" y="257175"/>
          <a:ext cx="3352800" cy="609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常熟</a:t>
          </a:r>
          <a:r>
            <a:rPr lang="zh-CN" altLang="zh-CN" sz="1200" b="1">
              <a:solidFill>
                <a:schemeClr val="bg1"/>
              </a:solidFill>
              <a:effectLst/>
              <a:latin typeface="等线" panose="02010600030101010101" pitchFamily="2" charset="-122"/>
              <a:ea typeface="等线" panose="02010600030101010101" pitchFamily="2" charset="-122"/>
              <a:cs typeface="+mn-cs"/>
            </a:rPr>
            <a:t>海关（关区代码：</a:t>
          </a:r>
          <a:r>
            <a:rPr lang="en-US" altLang="zh-CN" sz="1200" b="1">
              <a:solidFill>
                <a:schemeClr val="bg1"/>
              </a:solidFill>
              <a:effectLst/>
              <a:latin typeface="等线" panose="02010600030101010101" pitchFamily="2" charset="-122"/>
              <a:ea typeface="等线" panose="02010600030101010101" pitchFamily="2" charset="-122"/>
              <a:cs typeface="+mn-cs"/>
            </a:rPr>
            <a:t>2324</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152400</xdr:rowOff>
    </xdr:from>
    <xdr:to>
      <xdr:col>1</xdr:col>
      <xdr:colOff>2476500</xdr:colOff>
      <xdr:row>4</xdr:row>
      <xdr:rowOff>47625</xdr:rowOff>
    </xdr:to>
    <xdr:sp macro="" textlink="">
      <xdr:nvSpPr>
        <xdr:cNvPr id="2" name="文本框 2"/>
        <xdr:cNvSpPr txBox="1"/>
      </xdr:nvSpPr>
      <xdr:spPr>
        <a:xfrm>
          <a:off x="400050" y="152400"/>
          <a:ext cx="3133725" cy="695325"/>
        </a:xfrm>
        <a:prstGeom prst="rect">
          <a:avLst/>
        </a:prstGeom>
        <a:solidFill>
          <a:srgbClr val="37609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zh-CN" altLang="en-US" sz="3600" b="1">
              <a:solidFill>
                <a:schemeClr val="bg1"/>
              </a:solidFill>
              <a:latin typeface="等线" panose="02010600030101010101" pitchFamily="2" charset="-122"/>
              <a:ea typeface="等线" panose="02010600030101010101" pitchFamily="2" charset="-122"/>
            </a:rPr>
            <a:t>东风英菲尼迪</a:t>
          </a:r>
        </a:p>
      </xdr:txBody>
    </xdr:sp>
    <xdr:clientData/>
  </xdr:twoCellAnchor>
  <xdr:oneCellAnchor>
    <xdr:from>
      <xdr:col>1</xdr:col>
      <xdr:colOff>3857625</xdr:colOff>
      <xdr:row>1</xdr:row>
      <xdr:rowOff>76200</xdr:rowOff>
    </xdr:from>
    <xdr:ext cx="4438650" cy="619125"/>
    <xdr:sp macro="" textlink="">
      <xdr:nvSpPr>
        <xdr:cNvPr id="3" name="文本框 3"/>
        <xdr:cNvSpPr txBox="1"/>
      </xdr:nvSpPr>
      <xdr:spPr>
        <a:xfrm>
          <a:off x="4914900" y="276225"/>
          <a:ext cx="4438650" cy="619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zh-CN" altLang="zh-CN" sz="1200" b="1">
              <a:solidFill>
                <a:schemeClr val="bg1"/>
              </a:solidFill>
              <a:effectLst/>
              <a:latin typeface="等线" panose="02010600030101010101" pitchFamily="2" charset="-122"/>
              <a:ea typeface="等线" panose="02010600030101010101" pitchFamily="2" charset="-122"/>
              <a:cs typeface="+mn-cs"/>
            </a:rPr>
            <a:t>监 管 地 海 关：</a:t>
          </a:r>
          <a:r>
            <a:rPr lang="zh-CN" altLang="en-US" sz="1200" b="1">
              <a:solidFill>
                <a:schemeClr val="bg1"/>
              </a:solidFill>
              <a:effectLst/>
              <a:latin typeface="等线" panose="02010600030101010101" pitchFamily="2" charset="-122"/>
              <a:ea typeface="等线" panose="02010600030101010101" pitchFamily="2" charset="-122"/>
              <a:cs typeface="+mn-cs"/>
            </a:rPr>
            <a:t>武汉经济技术开发区海关</a:t>
          </a:r>
          <a:r>
            <a:rPr lang="zh-CN" altLang="zh-CN" sz="1200" b="1">
              <a:solidFill>
                <a:schemeClr val="bg1"/>
              </a:solidFill>
              <a:effectLst/>
              <a:latin typeface="等线" panose="02010600030101010101" pitchFamily="2" charset="-122"/>
              <a:ea typeface="等线" panose="02010600030101010101" pitchFamily="2" charset="-122"/>
              <a:cs typeface="+mn-cs"/>
            </a:rPr>
            <a:t>（关区代码：</a:t>
          </a:r>
          <a:r>
            <a:rPr lang="en-US" altLang="zh-CN" sz="1200" b="1">
              <a:solidFill>
                <a:schemeClr val="bg1"/>
              </a:solidFill>
              <a:effectLst/>
              <a:latin typeface="等线" panose="02010600030101010101" pitchFamily="2" charset="-122"/>
              <a:ea typeface="等线" panose="02010600030101010101" pitchFamily="2" charset="-122"/>
              <a:cs typeface="+mn-cs"/>
            </a:rPr>
            <a:t>4705</a:t>
          </a:r>
          <a:r>
            <a:rPr lang="zh-CN" altLang="zh-CN" sz="1200" b="1">
              <a:solidFill>
                <a:schemeClr val="bg1"/>
              </a:solidFill>
              <a:effectLst/>
              <a:latin typeface="等线" panose="02010600030101010101" pitchFamily="2" charset="-122"/>
              <a:ea typeface="等线" panose="02010600030101010101" pitchFamily="2" charset="-122"/>
              <a:cs typeface="+mn-cs"/>
            </a:rPr>
            <a:t>）</a:t>
          </a:r>
          <a:endParaRPr lang="en-US" altLang="zh-CN" sz="1200" b="1">
            <a:solidFill>
              <a:schemeClr val="bg1"/>
            </a:solidFill>
            <a:latin typeface="等线" panose="02010600030101010101" pitchFamily="2" charset="-122"/>
            <a:ea typeface="等线" panose="02010600030101010101" pitchFamily="2" charset="-122"/>
          </a:endParaRPr>
        </a:p>
        <a:p>
          <a:r>
            <a:rPr lang="zh-CN" altLang="en-US" sz="1200" b="1">
              <a:solidFill>
                <a:schemeClr val="bg1"/>
              </a:solidFill>
              <a:latin typeface="等线" panose="02010600030101010101" pitchFamily="2" charset="-122"/>
              <a:ea typeface="等线" panose="02010600030101010101" pitchFamily="2" charset="-122"/>
            </a:rPr>
            <a:t>咨询服务热线：</a:t>
          </a:r>
          <a:r>
            <a:rPr lang="en-US" altLang="zh-CN" sz="1200" b="1">
              <a:solidFill>
                <a:schemeClr val="bg1"/>
              </a:solidFill>
              <a:latin typeface="等线" panose="02010600030101010101" pitchFamily="2" charset="-122"/>
              <a:ea typeface="等线" panose="02010600030101010101" pitchFamily="2" charset="-122"/>
            </a:rPr>
            <a:t>010-64097221</a:t>
          </a:r>
          <a:endParaRPr lang="zh-CN" altLang="en-US" sz="1200" b="1">
            <a:solidFill>
              <a:schemeClr val="bg1"/>
            </a:solidFill>
            <a:latin typeface="等线" panose="02010600030101010101" pitchFamily="2" charset="-122"/>
            <a:ea typeface="等线" panose="02010600030101010101" pitchFamily="2" charset="-122"/>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00102615356"/>
  </sheetPr>
  <dimension ref="A1:J248"/>
  <sheetViews>
    <sheetView tabSelected="1" workbookViewId="0" topLeftCell="A1">
      <selection activeCell="B2" sqref="B2:I2"/>
    </sheetView>
  </sheetViews>
  <sheetFormatPr defaultColWidth="0" defaultRowHeight="14.25" zeroHeight="1"/>
  <cols>
    <col min="1" max="1" width="5.25390625" style="28" customWidth="1"/>
    <col min="2" max="9" width="12.125" style="87" customWidth="1"/>
    <col min="10" max="10" width="5.75390625" style="87" customWidth="1"/>
    <col min="11" max="16384" width="8.00390625" style="87" hidden="1" customWidth="1"/>
  </cols>
  <sheetData>
    <row r="1" spans="1:10" ht="19.5" customHeight="1">
      <c r="A1" s="132"/>
      <c r="B1" s="98"/>
      <c r="C1" s="99"/>
      <c r="D1" s="99"/>
      <c r="E1" s="99"/>
      <c r="F1" s="99"/>
      <c r="G1" s="99"/>
      <c r="H1" s="99"/>
      <c r="I1" s="100"/>
      <c r="J1" s="134"/>
    </row>
    <row r="2" spans="1:10" ht="60" customHeight="1">
      <c r="A2" s="133"/>
      <c r="B2" s="101" t="s">
        <v>1717</v>
      </c>
      <c r="C2" s="101"/>
      <c r="D2" s="101"/>
      <c r="E2" s="101"/>
      <c r="F2" s="101"/>
      <c r="G2" s="101"/>
      <c r="H2" s="101"/>
      <c r="I2" s="102"/>
      <c r="J2" s="133"/>
    </row>
    <row r="3" spans="1:10" ht="24.75" customHeight="1">
      <c r="A3" s="133"/>
      <c r="B3" s="103" t="s">
        <v>0</v>
      </c>
      <c r="C3" s="104"/>
      <c r="D3" s="104"/>
      <c r="E3" s="104"/>
      <c r="F3" s="104"/>
      <c r="G3" s="104"/>
      <c r="H3" s="104"/>
      <c r="I3" s="105"/>
      <c r="J3" s="133"/>
    </row>
    <row r="4" spans="1:10" ht="15.75" customHeight="1">
      <c r="A4" s="133"/>
      <c r="B4" s="106" t="s">
        <v>1800</v>
      </c>
      <c r="C4" s="107"/>
      <c r="D4" s="107"/>
      <c r="E4" s="107"/>
      <c r="F4" s="107"/>
      <c r="G4" s="107"/>
      <c r="H4" s="107"/>
      <c r="I4" s="108"/>
      <c r="J4" s="133"/>
    </row>
    <row r="5" spans="1:10" ht="30" customHeight="1">
      <c r="A5" s="133"/>
      <c r="B5" s="109" t="s">
        <v>1</v>
      </c>
      <c r="C5" s="110"/>
      <c r="D5" s="109" t="s">
        <v>2</v>
      </c>
      <c r="E5" s="110"/>
      <c r="F5" s="109" t="s">
        <v>3</v>
      </c>
      <c r="G5" s="110"/>
      <c r="H5" s="109" t="s">
        <v>4</v>
      </c>
      <c r="I5" s="110"/>
      <c r="J5" s="133"/>
    </row>
    <row r="6" spans="1:10" s="83" customFormat="1" ht="27.75" customHeight="1">
      <c r="A6" s="133"/>
      <c r="B6" s="135" t="s">
        <v>5</v>
      </c>
      <c r="C6" s="136"/>
      <c r="D6" s="135" t="s">
        <v>6</v>
      </c>
      <c r="E6" s="136"/>
      <c r="F6" s="135" t="s">
        <v>7</v>
      </c>
      <c r="G6" s="136"/>
      <c r="H6" s="135" t="s">
        <v>8</v>
      </c>
      <c r="I6" s="136"/>
      <c r="J6" s="133"/>
    </row>
    <row r="7" spans="1:10" s="83" customFormat="1" ht="27.75" customHeight="1">
      <c r="A7" s="133"/>
      <c r="B7" s="137"/>
      <c r="C7" s="138"/>
      <c r="D7" s="137"/>
      <c r="E7" s="138"/>
      <c r="F7" s="137"/>
      <c r="G7" s="138"/>
      <c r="H7" s="137"/>
      <c r="I7" s="138"/>
      <c r="J7" s="133"/>
    </row>
    <row r="8" spans="1:10" ht="16.15" customHeight="1">
      <c r="A8" s="133"/>
      <c r="B8" s="111"/>
      <c r="C8" s="112"/>
      <c r="D8" s="112"/>
      <c r="E8" s="112"/>
      <c r="F8" s="112"/>
      <c r="G8" s="112"/>
      <c r="H8" s="112"/>
      <c r="I8" s="112"/>
      <c r="J8" s="133"/>
    </row>
    <row r="9" spans="1:10" ht="30" customHeight="1">
      <c r="A9" s="133"/>
      <c r="B9" s="109" t="s">
        <v>9</v>
      </c>
      <c r="C9" s="110"/>
      <c r="D9" s="109" t="s">
        <v>10</v>
      </c>
      <c r="E9" s="113"/>
      <c r="F9" s="109" t="s">
        <v>11</v>
      </c>
      <c r="G9" s="110"/>
      <c r="H9" s="109" t="s">
        <v>12</v>
      </c>
      <c r="I9" s="110"/>
      <c r="J9" s="133"/>
    </row>
    <row r="10" spans="1:10" s="84" customFormat="1" ht="27.75" customHeight="1">
      <c r="A10" s="133"/>
      <c r="B10" s="135" t="s">
        <v>13</v>
      </c>
      <c r="C10" s="136"/>
      <c r="D10" s="135" t="s">
        <v>14</v>
      </c>
      <c r="E10" s="136"/>
      <c r="F10" s="135" t="s">
        <v>15</v>
      </c>
      <c r="G10" s="136"/>
      <c r="H10" s="135" t="s">
        <v>16</v>
      </c>
      <c r="I10" s="136"/>
      <c r="J10" s="133"/>
    </row>
    <row r="11" spans="1:10" s="84" customFormat="1" ht="27.75" customHeight="1">
      <c r="A11" s="133"/>
      <c r="B11" s="137"/>
      <c r="C11" s="138"/>
      <c r="D11" s="137"/>
      <c r="E11" s="138"/>
      <c r="F11" s="137"/>
      <c r="G11" s="138"/>
      <c r="H11" s="137"/>
      <c r="I11" s="138"/>
      <c r="J11" s="133"/>
    </row>
    <row r="12" spans="1:10" ht="16.15" customHeight="1">
      <c r="A12" s="133"/>
      <c r="B12" s="114"/>
      <c r="C12" s="112"/>
      <c r="D12" s="112"/>
      <c r="E12" s="112"/>
      <c r="F12" s="112"/>
      <c r="G12" s="112"/>
      <c r="H12" s="112"/>
      <c r="I12" s="115"/>
      <c r="J12" s="133"/>
    </row>
    <row r="13" spans="1:10" ht="30" customHeight="1">
      <c r="A13" s="133"/>
      <c r="B13" s="109" t="s">
        <v>17</v>
      </c>
      <c r="C13" s="110"/>
      <c r="D13" s="109" t="s">
        <v>18</v>
      </c>
      <c r="E13" s="110"/>
      <c r="F13" s="109" t="s">
        <v>19</v>
      </c>
      <c r="G13" s="113"/>
      <c r="H13" s="109" t="s">
        <v>20</v>
      </c>
      <c r="I13" s="110"/>
      <c r="J13" s="133"/>
    </row>
    <row r="14" spans="1:10" s="83" customFormat="1" ht="27.75" customHeight="1">
      <c r="A14" s="133"/>
      <c r="B14" s="135" t="s">
        <v>21</v>
      </c>
      <c r="C14" s="136"/>
      <c r="D14" s="135" t="s">
        <v>22</v>
      </c>
      <c r="E14" s="136"/>
      <c r="F14" s="139" t="s">
        <v>23</v>
      </c>
      <c r="G14" s="140"/>
      <c r="H14" s="139" t="s">
        <v>24</v>
      </c>
      <c r="I14" s="140"/>
      <c r="J14" s="133"/>
    </row>
    <row r="15" spans="1:10" s="83" customFormat="1" ht="27.75" customHeight="1">
      <c r="A15" s="133"/>
      <c r="B15" s="137"/>
      <c r="C15" s="138"/>
      <c r="D15" s="137"/>
      <c r="E15" s="138"/>
      <c r="F15" s="141"/>
      <c r="G15" s="142"/>
      <c r="H15" s="141"/>
      <c r="I15" s="142"/>
      <c r="J15" s="133"/>
    </row>
    <row r="16" spans="1:10" s="83" customFormat="1" ht="16.35" customHeight="1">
      <c r="A16" s="133"/>
      <c r="B16" s="125"/>
      <c r="C16" s="112"/>
      <c r="D16" s="112"/>
      <c r="E16" s="112"/>
      <c r="F16" s="112"/>
      <c r="G16" s="112"/>
      <c r="H16" s="112"/>
      <c r="I16" s="126"/>
      <c r="J16" s="133"/>
    </row>
    <row r="17" spans="1:10" s="83" customFormat="1" ht="27.75" customHeight="1">
      <c r="A17" s="133"/>
      <c r="B17" s="109" t="s">
        <v>25</v>
      </c>
      <c r="C17" s="110"/>
      <c r="D17" s="109" t="s">
        <v>26</v>
      </c>
      <c r="E17" s="110"/>
      <c r="F17" s="109" t="s">
        <v>27</v>
      </c>
      <c r="G17" s="110"/>
      <c r="H17" s="109" t="s">
        <v>28</v>
      </c>
      <c r="I17" s="110"/>
      <c r="J17" s="133"/>
    </row>
    <row r="18" spans="1:10" s="83" customFormat="1" ht="27.75" customHeight="1">
      <c r="A18" s="133"/>
      <c r="B18" s="135" t="s">
        <v>29</v>
      </c>
      <c r="C18" s="136"/>
      <c r="D18" s="135" t="s">
        <v>30</v>
      </c>
      <c r="E18" s="136"/>
      <c r="F18" s="135" t="s">
        <v>31</v>
      </c>
      <c r="G18" s="136"/>
      <c r="H18" s="135" t="s">
        <v>32</v>
      </c>
      <c r="I18" s="136"/>
      <c r="J18" s="133"/>
    </row>
    <row r="19" spans="1:10" s="83" customFormat="1" ht="27.75" customHeight="1">
      <c r="A19" s="133"/>
      <c r="B19" s="137"/>
      <c r="C19" s="138"/>
      <c r="D19" s="137"/>
      <c r="E19" s="138"/>
      <c r="F19" s="137"/>
      <c r="G19" s="138"/>
      <c r="H19" s="137"/>
      <c r="I19" s="138"/>
      <c r="J19" s="133"/>
    </row>
    <row r="20" spans="1:10" ht="16.15" customHeight="1">
      <c r="A20" s="133"/>
      <c r="B20" s="111"/>
      <c r="C20" s="112"/>
      <c r="D20" s="112"/>
      <c r="E20" s="112"/>
      <c r="F20" s="112"/>
      <c r="G20" s="112"/>
      <c r="H20" s="112"/>
      <c r="I20" s="115"/>
      <c r="J20" s="133"/>
    </row>
    <row r="21" spans="1:10" ht="30" customHeight="1">
      <c r="A21" s="133"/>
      <c r="B21" s="109" t="s">
        <v>33</v>
      </c>
      <c r="C21" s="110"/>
      <c r="D21" s="109" t="s">
        <v>34</v>
      </c>
      <c r="E21" s="110"/>
      <c r="F21" s="109" t="s">
        <v>35</v>
      </c>
      <c r="G21" s="110"/>
      <c r="H21" s="109"/>
      <c r="I21" s="110"/>
      <c r="J21" s="133"/>
    </row>
    <row r="22" spans="1:10" ht="27.75" customHeight="1">
      <c r="A22" s="133"/>
      <c r="B22" s="135" t="s">
        <v>36</v>
      </c>
      <c r="C22" s="136"/>
      <c r="D22" s="135" t="s">
        <v>37</v>
      </c>
      <c r="E22" s="136"/>
      <c r="F22" s="135" t="s">
        <v>38</v>
      </c>
      <c r="G22" s="136"/>
      <c r="H22" s="139"/>
      <c r="I22" s="140"/>
      <c r="J22" s="133"/>
    </row>
    <row r="23" spans="1:10" ht="27.75" customHeight="1">
      <c r="A23" s="133"/>
      <c r="B23" s="137"/>
      <c r="C23" s="138"/>
      <c r="D23" s="137"/>
      <c r="E23" s="138"/>
      <c r="F23" s="137"/>
      <c r="G23" s="138"/>
      <c r="H23" s="141"/>
      <c r="I23" s="142"/>
      <c r="J23" s="133"/>
    </row>
    <row r="24" spans="1:10" ht="16.15" customHeight="1">
      <c r="A24" s="133"/>
      <c r="B24" s="143"/>
      <c r="C24" s="144"/>
      <c r="D24" s="144"/>
      <c r="E24" s="144"/>
      <c r="F24" s="144"/>
      <c r="G24" s="144"/>
      <c r="H24" s="144"/>
      <c r="I24" s="144"/>
      <c r="J24" s="133"/>
    </row>
    <row r="25" spans="1:10" ht="18" customHeight="1">
      <c r="A25" s="133"/>
      <c r="B25" s="145" t="s">
        <v>39</v>
      </c>
      <c r="C25" s="146"/>
      <c r="D25" s="146"/>
      <c r="E25" s="146"/>
      <c r="F25" s="146"/>
      <c r="G25" s="146"/>
      <c r="H25" s="146"/>
      <c r="I25" s="147"/>
      <c r="J25" s="133"/>
    </row>
    <row r="26" spans="1:10" ht="10.5" customHeight="1">
      <c r="A26" s="133"/>
      <c r="B26" s="116"/>
      <c r="C26" s="117"/>
      <c r="D26" s="117"/>
      <c r="E26" s="117"/>
      <c r="F26" s="117"/>
      <c r="G26" s="117"/>
      <c r="H26" s="117"/>
      <c r="I26" s="118"/>
      <c r="J26" s="133"/>
    </row>
    <row r="27" spans="1:10" ht="14.25">
      <c r="A27" s="133"/>
      <c r="B27" s="119" t="s">
        <v>40</v>
      </c>
      <c r="C27" s="120"/>
      <c r="D27" s="120"/>
      <c r="E27" s="120"/>
      <c r="F27" s="120"/>
      <c r="G27" s="120"/>
      <c r="H27" s="120"/>
      <c r="I27" s="121"/>
      <c r="J27" s="133"/>
    </row>
    <row r="28" spans="1:10" ht="14.25">
      <c r="A28" s="133"/>
      <c r="B28" s="119" t="s">
        <v>41</v>
      </c>
      <c r="C28" s="120"/>
      <c r="D28" s="120"/>
      <c r="E28" s="120"/>
      <c r="F28" s="120"/>
      <c r="G28" s="120"/>
      <c r="H28" s="120"/>
      <c r="I28" s="121"/>
      <c r="J28" s="133"/>
    </row>
    <row r="29" spans="1:10" ht="14.25">
      <c r="A29" s="133"/>
      <c r="B29" s="119" t="s">
        <v>42</v>
      </c>
      <c r="C29" s="120"/>
      <c r="D29" s="120"/>
      <c r="E29" s="120"/>
      <c r="F29" s="120"/>
      <c r="G29" s="120"/>
      <c r="H29" s="120"/>
      <c r="I29" s="121"/>
      <c r="J29" s="133"/>
    </row>
    <row r="30" spans="1:10" ht="14.25">
      <c r="A30" s="133"/>
      <c r="B30" s="119"/>
      <c r="C30" s="120"/>
      <c r="D30" s="120"/>
      <c r="E30" s="120"/>
      <c r="F30" s="120"/>
      <c r="G30" s="120"/>
      <c r="H30" s="120"/>
      <c r="I30" s="121"/>
      <c r="J30" s="133"/>
    </row>
    <row r="31" spans="1:10" ht="14.25">
      <c r="A31" s="133"/>
      <c r="B31" s="119"/>
      <c r="C31" s="120"/>
      <c r="D31" s="120"/>
      <c r="E31" s="120"/>
      <c r="F31" s="120"/>
      <c r="G31" s="120"/>
      <c r="H31" s="120"/>
      <c r="I31" s="121"/>
      <c r="J31" s="99"/>
    </row>
    <row r="32" spans="1:10" s="85" customFormat="1" ht="14.25">
      <c r="A32" s="28"/>
      <c r="B32" s="122" t="s">
        <v>43</v>
      </c>
      <c r="C32" s="123"/>
      <c r="D32" s="123"/>
      <c r="E32" s="124"/>
      <c r="F32" s="124"/>
      <c r="G32" s="124"/>
      <c r="H32" s="124"/>
      <c r="I32" s="124"/>
      <c r="J32" s="124"/>
    </row>
    <row r="33" spans="1:10" s="85" customFormat="1" ht="14.25">
      <c r="A33" s="28"/>
      <c r="B33" s="88" t="s">
        <v>1801</v>
      </c>
      <c r="C33" s="89"/>
      <c r="D33" s="89"/>
      <c r="E33" s="90"/>
      <c r="F33" s="90"/>
      <c r="G33" s="90"/>
      <c r="H33" s="90"/>
      <c r="I33" s="90"/>
      <c r="J33" s="90"/>
    </row>
    <row r="34" spans="1:10" s="85" customFormat="1" ht="14.25">
      <c r="A34" s="28"/>
      <c r="B34" s="88" t="s">
        <v>1785</v>
      </c>
      <c r="C34" s="89"/>
      <c r="D34" s="89"/>
      <c r="E34" s="90"/>
      <c r="F34" s="90"/>
      <c r="G34" s="90"/>
      <c r="H34" s="90"/>
      <c r="I34" s="90"/>
      <c r="J34" s="90"/>
    </row>
    <row r="35" spans="1:10" s="85" customFormat="1" ht="14.25">
      <c r="A35" s="28"/>
      <c r="B35" s="88" t="s">
        <v>1728</v>
      </c>
      <c r="C35" s="89"/>
      <c r="D35" s="89"/>
      <c r="E35" s="90"/>
      <c r="F35" s="90"/>
      <c r="G35" s="90"/>
      <c r="H35" s="90"/>
      <c r="I35" s="90"/>
      <c r="J35" s="90"/>
    </row>
    <row r="36" spans="1:10" s="85" customFormat="1" ht="14.25">
      <c r="A36" s="28"/>
      <c r="B36" s="88" t="s">
        <v>1719</v>
      </c>
      <c r="C36" s="89"/>
      <c r="D36" s="89"/>
      <c r="E36" s="90"/>
      <c r="F36" s="90"/>
      <c r="G36" s="90"/>
      <c r="H36" s="90"/>
      <c r="I36" s="90"/>
      <c r="J36" s="90"/>
    </row>
    <row r="37" spans="1:10" s="85" customFormat="1" ht="14.25">
      <c r="A37" s="28"/>
      <c r="B37" s="88" t="s">
        <v>1718</v>
      </c>
      <c r="C37" s="89"/>
      <c r="D37" s="89"/>
      <c r="E37" s="90"/>
      <c r="F37" s="90"/>
      <c r="G37" s="90"/>
      <c r="H37" s="90"/>
      <c r="I37" s="90"/>
      <c r="J37" s="90"/>
    </row>
    <row r="38" spans="1:10" s="85" customFormat="1" ht="14.25">
      <c r="A38" s="28"/>
      <c r="B38" s="95" t="s">
        <v>1708</v>
      </c>
      <c r="C38" s="89"/>
      <c r="D38" s="89"/>
      <c r="E38" s="90"/>
      <c r="F38" s="90"/>
      <c r="G38" s="90"/>
      <c r="H38" s="90"/>
      <c r="I38" s="90"/>
      <c r="J38" s="90"/>
    </row>
    <row r="39" spans="1:10" s="85" customFormat="1" ht="14.25">
      <c r="A39" s="28"/>
      <c r="B39" s="88" t="s">
        <v>44</v>
      </c>
      <c r="C39" s="89"/>
      <c r="D39" s="89"/>
      <c r="E39" s="90"/>
      <c r="F39" s="90"/>
      <c r="G39" s="90"/>
      <c r="H39" s="90"/>
      <c r="I39" s="90"/>
      <c r="J39" s="90"/>
    </row>
    <row r="40" spans="1:10" s="85" customFormat="1" ht="14.25">
      <c r="A40" s="28"/>
      <c r="B40" s="88" t="s">
        <v>45</v>
      </c>
      <c r="C40" s="89"/>
      <c r="D40" s="89"/>
      <c r="E40" s="90"/>
      <c r="F40" s="90"/>
      <c r="G40" s="90"/>
      <c r="H40" s="90"/>
      <c r="I40" s="90"/>
      <c r="J40" s="90"/>
    </row>
    <row r="41" spans="1:10" s="85" customFormat="1" ht="14.25">
      <c r="A41" s="28"/>
      <c r="B41" s="88" t="s">
        <v>46</v>
      </c>
      <c r="C41" s="89"/>
      <c r="D41" s="89"/>
      <c r="E41" s="90"/>
      <c r="F41" s="90"/>
      <c r="G41" s="90"/>
      <c r="H41" s="90"/>
      <c r="I41" s="90"/>
      <c r="J41" s="90"/>
    </row>
    <row r="42" spans="1:10" s="85" customFormat="1" ht="14.25">
      <c r="A42" s="28"/>
      <c r="B42" s="88" t="s">
        <v>47</v>
      </c>
      <c r="C42" s="89"/>
      <c r="D42" s="89"/>
      <c r="E42" s="90"/>
      <c r="F42" s="90"/>
      <c r="G42" s="90"/>
      <c r="H42" s="90"/>
      <c r="I42" s="90"/>
      <c r="J42" s="90"/>
    </row>
    <row r="43" spans="1:10" s="85" customFormat="1" ht="14.25">
      <c r="A43" s="28"/>
      <c r="B43" s="88" t="s">
        <v>48</v>
      </c>
      <c r="C43" s="89"/>
      <c r="D43" s="89"/>
      <c r="E43" s="90"/>
      <c r="F43" s="90"/>
      <c r="G43" s="90"/>
      <c r="H43" s="90"/>
      <c r="I43" s="90"/>
      <c r="J43" s="90"/>
    </row>
    <row r="44" spans="1:10" s="85" customFormat="1" ht="14.25">
      <c r="A44" s="28"/>
      <c r="B44" s="88" t="s">
        <v>49</v>
      </c>
      <c r="C44" s="89"/>
      <c r="D44" s="89"/>
      <c r="E44" s="90"/>
      <c r="F44" s="90"/>
      <c r="G44" s="90"/>
      <c r="H44" s="90"/>
      <c r="I44" s="90"/>
      <c r="J44" s="90"/>
    </row>
    <row r="45" spans="1:10" s="85" customFormat="1" ht="14.25">
      <c r="A45" s="28"/>
      <c r="B45" s="88" t="s">
        <v>50</v>
      </c>
      <c r="C45" s="89"/>
      <c r="D45" s="89"/>
      <c r="E45" s="90"/>
      <c r="F45" s="90"/>
      <c r="G45" s="90"/>
      <c r="H45" s="90"/>
      <c r="I45" s="90"/>
      <c r="J45" s="90"/>
    </row>
    <row r="46" spans="1:10" s="85" customFormat="1" ht="14.25">
      <c r="A46" s="28"/>
      <c r="B46" s="88" t="s">
        <v>51</v>
      </c>
      <c r="C46" s="89"/>
      <c r="D46" s="89"/>
      <c r="E46" s="90"/>
      <c r="F46" s="90"/>
      <c r="G46" s="90"/>
      <c r="H46" s="90"/>
      <c r="I46" s="90"/>
      <c r="J46" s="90"/>
    </row>
    <row r="47" spans="1:10" s="85" customFormat="1" ht="14.25">
      <c r="A47" s="28"/>
      <c r="B47" s="88" t="s">
        <v>52</v>
      </c>
      <c r="C47" s="89"/>
      <c r="D47" s="89"/>
      <c r="E47" s="90"/>
      <c r="F47" s="90"/>
      <c r="G47" s="90"/>
      <c r="H47" s="90"/>
      <c r="I47" s="90"/>
      <c r="J47" s="90"/>
    </row>
    <row r="48" spans="1:10" s="85" customFormat="1" ht="14.25">
      <c r="A48" s="28"/>
      <c r="B48" s="88" t="s">
        <v>53</v>
      </c>
      <c r="C48" s="89"/>
      <c r="D48" s="89"/>
      <c r="E48" s="90"/>
      <c r="F48" s="90"/>
      <c r="G48" s="90"/>
      <c r="H48" s="90"/>
      <c r="I48" s="90"/>
      <c r="J48" s="90"/>
    </row>
    <row r="49" spans="1:10" s="85" customFormat="1" ht="14.25">
      <c r="A49" s="28"/>
      <c r="B49" s="88" t="s">
        <v>54</v>
      </c>
      <c r="C49" s="89"/>
      <c r="D49" s="89"/>
      <c r="E49" s="90"/>
      <c r="F49" s="90"/>
      <c r="G49" s="90"/>
      <c r="H49" s="90"/>
      <c r="I49" s="90"/>
      <c r="J49" s="90"/>
    </row>
    <row r="50" spans="1:10" s="85" customFormat="1" ht="14.25">
      <c r="A50" s="28"/>
      <c r="B50" s="88" t="s">
        <v>55</v>
      </c>
      <c r="C50" s="89"/>
      <c r="D50" s="89"/>
      <c r="E50" s="90"/>
      <c r="F50" s="90"/>
      <c r="G50" s="90"/>
      <c r="H50" s="90"/>
      <c r="I50" s="90"/>
      <c r="J50" s="90"/>
    </row>
    <row r="51" spans="1:10" s="85" customFormat="1" ht="14.25">
      <c r="A51" s="28"/>
      <c r="B51" s="88" t="s">
        <v>56</v>
      </c>
      <c r="C51" s="89"/>
      <c r="D51" s="89"/>
      <c r="E51" s="90"/>
      <c r="F51" s="90"/>
      <c r="G51" s="90"/>
      <c r="H51" s="90"/>
      <c r="I51" s="90"/>
      <c r="J51" s="90"/>
    </row>
    <row r="52" spans="1:10" s="85" customFormat="1" ht="14.25">
      <c r="A52" s="28"/>
      <c r="B52" s="88" t="s">
        <v>57</v>
      </c>
      <c r="C52" s="89"/>
      <c r="D52" s="89"/>
      <c r="E52" s="90"/>
      <c r="F52" s="90"/>
      <c r="G52" s="90"/>
      <c r="H52" s="90"/>
      <c r="I52" s="90"/>
      <c r="J52" s="90"/>
    </row>
    <row r="53" spans="1:10" s="85" customFormat="1" ht="14.25">
      <c r="A53" s="28"/>
      <c r="B53" s="88" t="s">
        <v>58</v>
      </c>
      <c r="C53" s="89"/>
      <c r="D53" s="89"/>
      <c r="E53" s="90"/>
      <c r="F53" s="90"/>
      <c r="G53" s="90"/>
      <c r="H53" s="90"/>
      <c r="I53" s="90"/>
      <c r="J53" s="90"/>
    </row>
    <row r="54" spans="1:10" s="85" customFormat="1" ht="14.25">
      <c r="A54" s="28"/>
      <c r="B54" s="88" t="s">
        <v>59</v>
      </c>
      <c r="C54" s="89"/>
      <c r="D54" s="89"/>
      <c r="E54" s="90"/>
      <c r="F54" s="90"/>
      <c r="G54" s="90"/>
      <c r="H54" s="90"/>
      <c r="I54" s="90"/>
      <c r="J54" s="90"/>
    </row>
    <row r="55" spans="1:10" s="85" customFormat="1" ht="14.25">
      <c r="A55" s="28"/>
      <c r="B55" s="88" t="s">
        <v>60</v>
      </c>
      <c r="C55" s="89"/>
      <c r="D55" s="89"/>
      <c r="E55" s="90"/>
      <c r="F55" s="90"/>
      <c r="G55" s="90"/>
      <c r="H55" s="90"/>
      <c r="I55" s="90"/>
      <c r="J55" s="90"/>
    </row>
    <row r="56" spans="1:10" s="85" customFormat="1" ht="14.25">
      <c r="A56" s="28"/>
      <c r="B56" s="88" t="s">
        <v>61</v>
      </c>
      <c r="C56" s="89"/>
      <c r="D56" s="89"/>
      <c r="E56" s="90"/>
      <c r="F56" s="90"/>
      <c r="G56" s="90"/>
      <c r="H56" s="90"/>
      <c r="I56" s="90"/>
      <c r="J56" s="90"/>
    </row>
    <row r="57" spans="1:10" s="85" customFormat="1" ht="14.25">
      <c r="A57" s="28"/>
      <c r="B57" s="88" t="s">
        <v>62</v>
      </c>
      <c r="C57" s="89"/>
      <c r="D57" s="89"/>
      <c r="E57" s="90"/>
      <c r="F57" s="90"/>
      <c r="G57" s="90"/>
      <c r="H57" s="90"/>
      <c r="I57" s="90"/>
      <c r="J57" s="90"/>
    </row>
    <row r="58" spans="1:10" s="85" customFormat="1" ht="14.25">
      <c r="A58" s="28"/>
      <c r="B58" s="88" t="s">
        <v>63</v>
      </c>
      <c r="C58" s="89"/>
      <c r="D58" s="89"/>
      <c r="E58" s="90"/>
      <c r="F58" s="90"/>
      <c r="G58" s="90"/>
      <c r="H58" s="90"/>
      <c r="I58" s="90"/>
      <c r="J58" s="90"/>
    </row>
    <row r="59" spans="1:10" s="85" customFormat="1" ht="14.25">
      <c r="A59" s="28"/>
      <c r="B59" s="88" t="s">
        <v>64</v>
      </c>
      <c r="C59" s="89"/>
      <c r="D59" s="89"/>
      <c r="E59" s="90"/>
      <c r="F59" s="90"/>
      <c r="G59" s="90"/>
      <c r="H59" s="90"/>
      <c r="I59" s="90"/>
      <c r="J59" s="90"/>
    </row>
    <row r="60" spans="1:10" s="85" customFormat="1" ht="14.25">
      <c r="A60" s="28"/>
      <c r="B60" s="88" t="s">
        <v>65</v>
      </c>
      <c r="C60" s="89"/>
      <c r="D60" s="89"/>
      <c r="E60" s="90"/>
      <c r="F60" s="90"/>
      <c r="G60" s="90"/>
      <c r="H60" s="90"/>
      <c r="I60" s="90"/>
      <c r="J60" s="90"/>
    </row>
    <row r="61" spans="1:10" s="85" customFormat="1" ht="14.25">
      <c r="A61" s="28"/>
      <c r="B61" s="88" t="s">
        <v>66</v>
      </c>
      <c r="C61" s="89"/>
      <c r="D61" s="89"/>
      <c r="E61" s="90"/>
      <c r="F61" s="90"/>
      <c r="G61" s="90"/>
      <c r="H61" s="90"/>
      <c r="I61" s="90"/>
      <c r="J61" s="90"/>
    </row>
    <row r="62" spans="1:10" s="85" customFormat="1" ht="14.25">
      <c r="A62" s="28"/>
      <c r="B62" s="88" t="s">
        <v>67</v>
      </c>
      <c r="C62" s="89"/>
      <c r="D62" s="89"/>
      <c r="E62" s="90"/>
      <c r="F62" s="90"/>
      <c r="G62" s="90"/>
      <c r="H62" s="90"/>
      <c r="I62" s="90"/>
      <c r="J62" s="90"/>
    </row>
    <row r="63" spans="1:10" s="85" customFormat="1" ht="14.25">
      <c r="A63" s="28"/>
      <c r="B63" s="88" t="s">
        <v>68</v>
      </c>
      <c r="C63" s="89"/>
      <c r="D63" s="89"/>
      <c r="E63" s="90"/>
      <c r="F63" s="90"/>
      <c r="G63" s="90"/>
      <c r="H63" s="90"/>
      <c r="I63" s="90"/>
      <c r="J63" s="90"/>
    </row>
    <row r="64" spans="1:10" s="85" customFormat="1" ht="14.25">
      <c r="A64" s="28"/>
      <c r="B64" s="88" t="s">
        <v>69</v>
      </c>
      <c r="C64" s="89"/>
      <c r="D64" s="89"/>
      <c r="E64" s="90"/>
      <c r="F64" s="90"/>
      <c r="G64" s="90"/>
      <c r="H64" s="90"/>
      <c r="I64" s="90"/>
      <c r="J64" s="90"/>
    </row>
    <row r="65" spans="1:10" s="85" customFormat="1" ht="14.25">
      <c r="A65" s="28"/>
      <c r="B65" s="88" t="s">
        <v>70</v>
      </c>
      <c r="C65" s="89"/>
      <c r="D65" s="89"/>
      <c r="E65" s="90"/>
      <c r="F65" s="90"/>
      <c r="G65" s="90"/>
      <c r="H65" s="90"/>
      <c r="I65" s="90"/>
      <c r="J65" s="90"/>
    </row>
    <row r="66" spans="1:10" s="85" customFormat="1" ht="14.25">
      <c r="A66" s="28"/>
      <c r="B66" s="88" t="s">
        <v>71</v>
      </c>
      <c r="C66" s="89"/>
      <c r="D66" s="89"/>
      <c r="E66" s="90"/>
      <c r="F66" s="90"/>
      <c r="G66" s="90"/>
      <c r="H66" s="90"/>
      <c r="I66" s="90"/>
      <c r="J66" s="90"/>
    </row>
    <row r="67" spans="1:10" s="85" customFormat="1" ht="14.25">
      <c r="A67" s="28"/>
      <c r="B67" s="88" t="s">
        <v>72</v>
      </c>
      <c r="C67" s="89"/>
      <c r="D67" s="89"/>
      <c r="E67" s="90"/>
      <c r="F67" s="90"/>
      <c r="G67" s="90"/>
      <c r="H67" s="90"/>
      <c r="I67" s="90"/>
      <c r="J67" s="90"/>
    </row>
    <row r="68" spans="1:10" s="85" customFormat="1" ht="14.25">
      <c r="A68" s="28"/>
      <c r="B68" s="88" t="s">
        <v>73</v>
      </c>
      <c r="C68" s="89"/>
      <c r="D68" s="89"/>
      <c r="E68" s="90"/>
      <c r="F68" s="90"/>
      <c r="G68" s="90"/>
      <c r="H68" s="90"/>
      <c r="I68" s="90"/>
      <c r="J68" s="90"/>
    </row>
    <row r="69" spans="1:10" s="85" customFormat="1" ht="14.25">
      <c r="A69" s="28"/>
      <c r="B69" s="88" t="s">
        <v>74</v>
      </c>
      <c r="C69" s="89"/>
      <c r="D69" s="89"/>
      <c r="E69" s="90"/>
      <c r="F69" s="90"/>
      <c r="G69" s="90"/>
      <c r="H69" s="90"/>
      <c r="I69" s="90"/>
      <c r="J69" s="90"/>
    </row>
    <row r="70" spans="1:10" s="85" customFormat="1" ht="14.25">
      <c r="A70" s="28"/>
      <c r="B70" s="88" t="s">
        <v>75</v>
      </c>
      <c r="C70" s="89"/>
      <c r="D70" s="89"/>
      <c r="E70" s="90"/>
      <c r="F70" s="90"/>
      <c r="G70" s="90"/>
      <c r="H70" s="90"/>
      <c r="I70" s="90"/>
      <c r="J70" s="90"/>
    </row>
    <row r="71" spans="1:10" s="85" customFormat="1" ht="14.25">
      <c r="A71" s="28"/>
      <c r="B71" s="88" t="s">
        <v>76</v>
      </c>
      <c r="C71" s="89"/>
      <c r="D71" s="89"/>
      <c r="E71" s="90"/>
      <c r="F71" s="90"/>
      <c r="G71" s="90"/>
      <c r="H71" s="90"/>
      <c r="I71" s="90"/>
      <c r="J71" s="90"/>
    </row>
    <row r="72" spans="1:10" s="85" customFormat="1" ht="14.25">
      <c r="A72" s="28"/>
      <c r="B72" s="88" t="s">
        <v>77</v>
      </c>
      <c r="C72" s="89"/>
      <c r="D72" s="89"/>
      <c r="E72" s="90"/>
      <c r="F72" s="90"/>
      <c r="G72" s="90"/>
      <c r="H72" s="90"/>
      <c r="I72" s="90"/>
      <c r="J72" s="90"/>
    </row>
    <row r="73" spans="1:10" s="85" customFormat="1" ht="14.25">
      <c r="A73" s="28"/>
      <c r="B73" s="88" t="s">
        <v>78</v>
      </c>
      <c r="C73" s="89"/>
      <c r="D73" s="89"/>
      <c r="E73" s="90"/>
      <c r="F73" s="90"/>
      <c r="G73" s="90"/>
      <c r="H73" s="90"/>
      <c r="I73" s="90"/>
      <c r="J73" s="90"/>
    </row>
    <row r="74" spans="1:10" s="85" customFormat="1" ht="14.25">
      <c r="A74" s="28"/>
      <c r="B74" s="88" t="s">
        <v>79</v>
      </c>
      <c r="C74" s="89"/>
      <c r="D74" s="89"/>
      <c r="E74" s="90"/>
      <c r="F74" s="90"/>
      <c r="G74" s="90"/>
      <c r="H74" s="90"/>
      <c r="I74" s="90"/>
      <c r="J74" s="90"/>
    </row>
    <row r="75" spans="1:10" s="85" customFormat="1" ht="14.25">
      <c r="A75" s="28"/>
      <c r="B75" s="88" t="s">
        <v>80</v>
      </c>
      <c r="C75" s="89"/>
      <c r="D75" s="89"/>
      <c r="E75" s="90"/>
      <c r="F75" s="90"/>
      <c r="G75" s="90"/>
      <c r="H75" s="90"/>
      <c r="I75" s="90"/>
      <c r="J75" s="90"/>
    </row>
    <row r="76" spans="1:10" s="85" customFormat="1" ht="14.25">
      <c r="A76" s="28"/>
      <c r="B76" s="88" t="s">
        <v>81</v>
      </c>
      <c r="C76" s="89"/>
      <c r="D76" s="89"/>
      <c r="E76" s="90"/>
      <c r="F76" s="90"/>
      <c r="G76" s="90"/>
      <c r="H76" s="90"/>
      <c r="I76" s="90"/>
      <c r="J76" s="90"/>
    </row>
    <row r="77" spans="1:10" s="85" customFormat="1" ht="14.25">
      <c r="A77" s="28"/>
      <c r="B77" s="88" t="s">
        <v>82</v>
      </c>
      <c r="C77" s="89"/>
      <c r="D77" s="89"/>
      <c r="E77" s="90"/>
      <c r="F77" s="90"/>
      <c r="G77" s="90"/>
      <c r="H77" s="90"/>
      <c r="I77" s="90"/>
      <c r="J77" s="90"/>
    </row>
    <row r="78" spans="1:10" s="85" customFormat="1" ht="14.25">
      <c r="A78" s="28"/>
      <c r="B78" s="88" t="s">
        <v>83</v>
      </c>
      <c r="C78" s="89"/>
      <c r="D78" s="89"/>
      <c r="E78" s="90"/>
      <c r="F78" s="90"/>
      <c r="G78" s="90"/>
      <c r="H78" s="90"/>
      <c r="I78" s="90"/>
      <c r="J78" s="90"/>
    </row>
    <row r="79" spans="1:10" s="85" customFormat="1" ht="14.25">
      <c r="A79" s="28"/>
      <c r="B79" s="88" t="s">
        <v>84</v>
      </c>
      <c r="C79" s="89"/>
      <c r="D79" s="89"/>
      <c r="E79" s="90"/>
      <c r="F79" s="90"/>
      <c r="G79" s="90"/>
      <c r="H79" s="90"/>
      <c r="I79" s="90"/>
      <c r="J79" s="90"/>
    </row>
    <row r="80" spans="1:10" s="85" customFormat="1" ht="14.25">
      <c r="A80" s="28"/>
      <c r="B80" s="88" t="s">
        <v>85</v>
      </c>
      <c r="C80" s="89"/>
      <c r="D80" s="89"/>
      <c r="E80" s="90"/>
      <c r="F80" s="90"/>
      <c r="G80" s="90"/>
      <c r="H80" s="90"/>
      <c r="I80" s="90"/>
      <c r="J80" s="90"/>
    </row>
    <row r="81" spans="1:10" s="85" customFormat="1" ht="14.25">
      <c r="A81" s="28"/>
      <c r="B81" s="88" t="s">
        <v>86</v>
      </c>
      <c r="C81" s="89"/>
      <c r="D81" s="89"/>
      <c r="E81" s="90"/>
      <c r="F81" s="90"/>
      <c r="G81" s="90"/>
      <c r="H81" s="90"/>
      <c r="I81" s="90"/>
      <c r="J81" s="90"/>
    </row>
    <row r="82" spans="1:10" s="85" customFormat="1" ht="14.25">
      <c r="A82" s="28"/>
      <c r="B82" s="88" t="s">
        <v>87</v>
      </c>
      <c r="C82" s="89"/>
      <c r="D82" s="89"/>
      <c r="E82" s="90"/>
      <c r="F82" s="90"/>
      <c r="G82" s="90"/>
      <c r="H82" s="90"/>
      <c r="I82" s="90"/>
      <c r="J82" s="90"/>
    </row>
    <row r="83" spans="1:10" s="85" customFormat="1" ht="14.25">
      <c r="A83" s="28"/>
      <c r="B83" s="88" t="s">
        <v>88</v>
      </c>
      <c r="C83" s="89"/>
      <c r="D83" s="89"/>
      <c r="E83" s="90"/>
      <c r="F83" s="90"/>
      <c r="G83" s="90"/>
      <c r="H83" s="90"/>
      <c r="I83" s="90"/>
      <c r="J83" s="90"/>
    </row>
    <row r="84" spans="1:10" s="85" customFormat="1" ht="14.25">
      <c r="A84" s="28"/>
      <c r="B84" s="88" t="s">
        <v>89</v>
      </c>
      <c r="C84" s="89"/>
      <c r="D84" s="89"/>
      <c r="E84" s="90"/>
      <c r="F84" s="90"/>
      <c r="G84" s="90"/>
      <c r="H84" s="90"/>
      <c r="I84" s="90"/>
      <c r="J84" s="90"/>
    </row>
    <row r="85" spans="1:10" s="85" customFormat="1" ht="14.25">
      <c r="A85" s="28"/>
      <c r="B85" s="88" t="s">
        <v>90</v>
      </c>
      <c r="C85" s="89"/>
      <c r="D85" s="89"/>
      <c r="E85" s="90"/>
      <c r="F85" s="90"/>
      <c r="G85" s="90"/>
      <c r="H85" s="90"/>
      <c r="I85" s="90"/>
      <c r="J85" s="90"/>
    </row>
    <row r="86" spans="1:10" s="85" customFormat="1" ht="14.25">
      <c r="A86" s="28"/>
      <c r="B86" s="88" t="s">
        <v>91</v>
      </c>
      <c r="C86" s="89"/>
      <c r="D86" s="89"/>
      <c r="E86" s="90"/>
      <c r="F86" s="90"/>
      <c r="G86" s="90"/>
      <c r="H86" s="90"/>
      <c r="I86" s="90"/>
      <c r="J86" s="90"/>
    </row>
    <row r="87" spans="1:10" s="85" customFormat="1" ht="14.25">
      <c r="A87" s="28"/>
      <c r="B87" s="88" t="s">
        <v>92</v>
      </c>
      <c r="C87" s="89"/>
      <c r="D87" s="89"/>
      <c r="E87" s="90"/>
      <c r="F87" s="90"/>
      <c r="G87" s="90"/>
      <c r="H87" s="90"/>
      <c r="I87" s="90"/>
      <c r="J87" s="90"/>
    </row>
    <row r="88" spans="1:10" s="85" customFormat="1" ht="14.25">
      <c r="A88" s="28"/>
      <c r="B88" s="88" t="s">
        <v>93</v>
      </c>
      <c r="C88" s="89"/>
      <c r="D88" s="89"/>
      <c r="E88" s="90"/>
      <c r="F88" s="90"/>
      <c r="G88" s="90"/>
      <c r="H88" s="90"/>
      <c r="I88" s="90"/>
      <c r="J88" s="90"/>
    </row>
    <row r="89" spans="1:10" s="85" customFormat="1" ht="14.25">
      <c r="A89" s="28"/>
      <c r="B89" s="88" t="s">
        <v>94</v>
      </c>
      <c r="C89" s="89"/>
      <c r="D89" s="89"/>
      <c r="E89" s="90"/>
      <c r="F89" s="90"/>
      <c r="G89" s="90"/>
      <c r="H89" s="90"/>
      <c r="I89" s="90"/>
      <c r="J89" s="90"/>
    </row>
    <row r="90" spans="1:10" s="85" customFormat="1" ht="14.25">
      <c r="A90" s="28"/>
      <c r="B90" s="88" t="s">
        <v>95</v>
      </c>
      <c r="C90" s="89"/>
      <c r="D90" s="89"/>
      <c r="E90" s="90"/>
      <c r="F90" s="90"/>
      <c r="G90" s="90"/>
      <c r="H90" s="90"/>
      <c r="I90" s="90"/>
      <c r="J90" s="90"/>
    </row>
    <row r="91" spans="1:10" s="85" customFormat="1" ht="14.25">
      <c r="A91" s="28"/>
      <c r="B91" s="88" t="s">
        <v>96</v>
      </c>
      <c r="C91" s="89"/>
      <c r="D91" s="89"/>
      <c r="E91" s="90"/>
      <c r="F91" s="90"/>
      <c r="G91" s="90"/>
      <c r="H91" s="90"/>
      <c r="I91" s="90"/>
      <c r="J91" s="90"/>
    </row>
    <row r="92" spans="1:10" s="85" customFormat="1" ht="14.25">
      <c r="A92" s="28"/>
      <c r="B92" s="88" t="s">
        <v>97</v>
      </c>
      <c r="C92" s="89"/>
      <c r="D92" s="89"/>
      <c r="E92" s="90"/>
      <c r="F92" s="90"/>
      <c r="G92" s="90"/>
      <c r="H92" s="90"/>
      <c r="I92" s="90"/>
      <c r="J92" s="90"/>
    </row>
    <row r="93" spans="1:10" s="85" customFormat="1" ht="14.25">
      <c r="A93" s="28"/>
      <c r="B93" s="88" t="s">
        <v>98</v>
      </c>
      <c r="C93" s="89"/>
      <c r="D93" s="89"/>
      <c r="E93" s="90"/>
      <c r="F93" s="90"/>
      <c r="G93" s="90"/>
      <c r="H93" s="90"/>
      <c r="I93" s="90"/>
      <c r="J93" s="90"/>
    </row>
    <row r="94" spans="1:10" s="85" customFormat="1" ht="14.25">
      <c r="A94" s="28"/>
      <c r="B94" s="88" t="s">
        <v>99</v>
      </c>
      <c r="C94" s="89"/>
      <c r="D94" s="89"/>
      <c r="E94" s="90"/>
      <c r="F94" s="90"/>
      <c r="G94" s="90"/>
      <c r="H94" s="90"/>
      <c r="I94" s="90"/>
      <c r="J94" s="90"/>
    </row>
    <row r="95" spans="1:10" s="85" customFormat="1" ht="14.25">
      <c r="A95" s="28"/>
      <c r="B95" s="88" t="s">
        <v>100</v>
      </c>
      <c r="C95" s="89"/>
      <c r="D95" s="89"/>
      <c r="E95" s="90"/>
      <c r="F95" s="90"/>
      <c r="G95" s="90"/>
      <c r="H95" s="90"/>
      <c r="I95" s="90"/>
      <c r="J95" s="90"/>
    </row>
    <row r="96" spans="1:10" s="85" customFormat="1" ht="14.25">
      <c r="A96" s="28"/>
      <c r="B96" s="88" t="s">
        <v>101</v>
      </c>
      <c r="C96" s="89"/>
      <c r="D96" s="89"/>
      <c r="E96" s="90"/>
      <c r="F96" s="90"/>
      <c r="G96" s="90"/>
      <c r="H96" s="90"/>
      <c r="I96" s="90"/>
      <c r="J96" s="90"/>
    </row>
    <row r="97" spans="1:10" s="85" customFormat="1" ht="14.25">
      <c r="A97" s="28"/>
      <c r="B97" s="88" t="s">
        <v>102</v>
      </c>
      <c r="C97" s="89"/>
      <c r="D97" s="89"/>
      <c r="E97" s="90"/>
      <c r="F97" s="90"/>
      <c r="G97" s="90"/>
      <c r="H97" s="90"/>
      <c r="I97" s="90"/>
      <c r="J97" s="90"/>
    </row>
    <row r="98" spans="1:10" s="85" customFormat="1" ht="14.25">
      <c r="A98" s="28"/>
      <c r="B98" s="88" t="s">
        <v>103</v>
      </c>
      <c r="C98" s="89"/>
      <c r="D98" s="89"/>
      <c r="E98" s="90"/>
      <c r="F98" s="90"/>
      <c r="G98" s="90"/>
      <c r="H98" s="90"/>
      <c r="I98" s="90"/>
      <c r="J98" s="90"/>
    </row>
    <row r="99" spans="1:10" s="85" customFormat="1" ht="14.25">
      <c r="A99" s="28"/>
      <c r="B99" s="88" t="s">
        <v>104</v>
      </c>
      <c r="C99" s="89"/>
      <c r="D99" s="89"/>
      <c r="E99" s="90"/>
      <c r="F99" s="90"/>
      <c r="G99" s="90"/>
      <c r="H99" s="90"/>
      <c r="I99" s="90"/>
      <c r="J99" s="90"/>
    </row>
    <row r="100" spans="1:10" s="85" customFormat="1" ht="14.25">
      <c r="A100" s="28"/>
      <c r="B100" s="88" t="s">
        <v>105</v>
      </c>
      <c r="C100" s="89"/>
      <c r="D100" s="89"/>
      <c r="E100" s="90"/>
      <c r="F100" s="90"/>
      <c r="G100" s="90"/>
      <c r="H100" s="90"/>
      <c r="I100" s="90"/>
      <c r="J100" s="90"/>
    </row>
    <row r="101" spans="1:10" s="85" customFormat="1" ht="14.25">
      <c r="A101" s="28"/>
      <c r="B101" s="88" t="s">
        <v>106</v>
      </c>
      <c r="C101" s="89"/>
      <c r="D101" s="89"/>
      <c r="E101" s="90"/>
      <c r="F101" s="90"/>
      <c r="G101" s="90"/>
      <c r="H101" s="90"/>
      <c r="I101" s="90"/>
      <c r="J101" s="90"/>
    </row>
    <row r="102" spans="1:10" s="86" customFormat="1" ht="14.25">
      <c r="A102" s="28"/>
      <c r="B102" s="91" t="s">
        <v>107</v>
      </c>
      <c r="C102" s="92"/>
      <c r="D102" s="92"/>
      <c r="E102" s="93"/>
      <c r="F102" s="93"/>
      <c r="G102" s="93"/>
      <c r="H102" s="93"/>
      <c r="I102" s="93"/>
      <c r="J102" s="93"/>
    </row>
    <row r="103" spans="1:10" s="86" customFormat="1" ht="14.25">
      <c r="A103" s="28"/>
      <c r="B103" s="91" t="s">
        <v>108</v>
      </c>
      <c r="C103" s="92"/>
      <c r="D103" s="92"/>
      <c r="E103" s="93"/>
      <c r="F103" s="93"/>
      <c r="G103" s="93"/>
      <c r="H103" s="93"/>
      <c r="I103" s="93"/>
      <c r="J103" s="93"/>
    </row>
    <row r="104" spans="1:10" s="86" customFormat="1" ht="14.25">
      <c r="A104" s="28"/>
      <c r="B104" s="91" t="s">
        <v>109</v>
      </c>
      <c r="C104" s="92"/>
      <c r="D104" s="92"/>
      <c r="E104" s="93"/>
      <c r="F104" s="93"/>
      <c r="G104" s="93"/>
      <c r="H104" s="93"/>
      <c r="I104" s="93"/>
      <c r="J104" s="93"/>
    </row>
    <row r="105" spans="1:10" s="86" customFormat="1" ht="14.25">
      <c r="A105" s="28"/>
      <c r="B105" s="91" t="s">
        <v>110</v>
      </c>
      <c r="C105" s="92"/>
      <c r="D105" s="92"/>
      <c r="E105" s="93"/>
      <c r="F105" s="93"/>
      <c r="G105" s="93"/>
      <c r="H105" s="93"/>
      <c r="I105" s="93"/>
      <c r="J105" s="93"/>
    </row>
    <row r="106" spans="1:10" s="86" customFormat="1" ht="14.25">
      <c r="A106" s="28"/>
      <c r="B106" s="91" t="s">
        <v>111</v>
      </c>
      <c r="C106" s="92"/>
      <c r="D106" s="92"/>
      <c r="E106" s="93"/>
      <c r="F106" s="93"/>
      <c r="G106" s="93"/>
      <c r="H106" s="93"/>
      <c r="I106" s="93"/>
      <c r="J106" s="93"/>
    </row>
    <row r="107" spans="1:10" s="86" customFormat="1" ht="14.25">
      <c r="A107" s="28"/>
      <c r="B107" s="91" t="s">
        <v>112</v>
      </c>
      <c r="C107" s="92"/>
      <c r="D107" s="92"/>
      <c r="E107" s="93"/>
      <c r="F107" s="93"/>
      <c r="G107" s="93"/>
      <c r="H107" s="93"/>
      <c r="I107" s="93"/>
      <c r="J107" s="93"/>
    </row>
    <row r="108" spans="1:10" s="86" customFormat="1" ht="14.25">
      <c r="A108" s="28"/>
      <c r="B108" s="91" t="s">
        <v>113</v>
      </c>
      <c r="C108" s="92"/>
      <c r="D108" s="92"/>
      <c r="E108" s="93"/>
      <c r="F108" s="93"/>
      <c r="G108" s="93"/>
      <c r="H108" s="93"/>
      <c r="I108" s="93"/>
      <c r="J108" s="93"/>
    </row>
    <row r="109" spans="1:10" s="86" customFormat="1" ht="14.25">
      <c r="A109" s="28"/>
      <c r="B109" s="91" t="s">
        <v>114</v>
      </c>
      <c r="C109" s="92"/>
      <c r="D109" s="92"/>
      <c r="E109" s="93"/>
      <c r="F109" s="93"/>
      <c r="G109" s="93"/>
      <c r="H109" s="93"/>
      <c r="I109" s="93"/>
      <c r="J109" s="93"/>
    </row>
    <row r="110" spans="1:10" s="86" customFormat="1" ht="14.25">
      <c r="A110" s="28"/>
      <c r="B110" s="91" t="s">
        <v>115</v>
      </c>
      <c r="C110" s="92"/>
      <c r="D110" s="92"/>
      <c r="E110" s="93"/>
      <c r="F110" s="93"/>
      <c r="G110" s="93"/>
      <c r="H110" s="93"/>
      <c r="I110" s="93"/>
      <c r="J110" s="93"/>
    </row>
    <row r="111" spans="1:10" s="86" customFormat="1" ht="14.25">
      <c r="A111" s="28"/>
      <c r="B111" s="91" t="s">
        <v>116</v>
      </c>
      <c r="C111" s="92"/>
      <c r="D111" s="92"/>
      <c r="E111" s="93"/>
      <c r="F111" s="93"/>
      <c r="G111" s="93"/>
      <c r="H111" s="93"/>
      <c r="I111" s="93"/>
      <c r="J111" s="93"/>
    </row>
    <row r="112" spans="1:10" s="86" customFormat="1" ht="14.25">
      <c r="A112" s="28"/>
      <c r="B112" s="91" t="s">
        <v>117</v>
      </c>
      <c r="C112" s="92"/>
      <c r="D112" s="92"/>
      <c r="E112" s="93"/>
      <c r="F112" s="93"/>
      <c r="G112" s="93"/>
      <c r="H112" s="93"/>
      <c r="I112" s="93"/>
      <c r="J112" s="93"/>
    </row>
    <row r="113" spans="1:10" s="86" customFormat="1" ht="14.25">
      <c r="A113" s="28"/>
      <c r="B113" s="91" t="s">
        <v>118</v>
      </c>
      <c r="C113" s="92"/>
      <c r="D113" s="92"/>
      <c r="E113" s="93"/>
      <c r="F113" s="93"/>
      <c r="G113" s="93"/>
      <c r="H113" s="93"/>
      <c r="I113" s="93"/>
      <c r="J113" s="93"/>
    </row>
    <row r="114" spans="1:10" s="86" customFormat="1" ht="14.25">
      <c r="A114" s="28"/>
      <c r="B114" s="91" t="s">
        <v>119</v>
      </c>
      <c r="C114" s="92"/>
      <c r="D114" s="92"/>
      <c r="E114" s="93"/>
      <c r="F114" s="93"/>
      <c r="G114" s="93"/>
      <c r="H114" s="93"/>
      <c r="I114" s="93"/>
      <c r="J114" s="93"/>
    </row>
    <row r="115" spans="1:10" s="86" customFormat="1" ht="14.25">
      <c r="A115" s="28"/>
      <c r="B115" s="91" t="s">
        <v>120</v>
      </c>
      <c r="C115" s="92"/>
      <c r="D115" s="92"/>
      <c r="E115" s="93"/>
      <c r="F115" s="93"/>
      <c r="G115" s="93"/>
      <c r="H115" s="93"/>
      <c r="I115" s="93"/>
      <c r="J115" s="93"/>
    </row>
    <row r="116" spans="1:10" s="86" customFormat="1" ht="14.25">
      <c r="A116" s="28"/>
      <c r="B116" s="91" t="s">
        <v>121</v>
      </c>
      <c r="C116" s="92"/>
      <c r="D116" s="92"/>
      <c r="E116" s="93"/>
      <c r="F116" s="93"/>
      <c r="G116" s="93"/>
      <c r="H116" s="93"/>
      <c r="I116" s="93"/>
      <c r="J116" s="93"/>
    </row>
    <row r="117" spans="1:10" s="86" customFormat="1" ht="14.25">
      <c r="A117" s="28"/>
      <c r="B117" s="91" t="s">
        <v>122</v>
      </c>
      <c r="C117" s="92"/>
      <c r="D117" s="92"/>
      <c r="E117" s="93"/>
      <c r="F117" s="93"/>
      <c r="G117" s="93"/>
      <c r="H117" s="93"/>
      <c r="I117" s="93"/>
      <c r="J117" s="93"/>
    </row>
    <row r="118" spans="1:10" s="86" customFormat="1" ht="14.25">
      <c r="A118" s="28"/>
      <c r="B118" s="91" t="s">
        <v>123</v>
      </c>
      <c r="C118" s="92"/>
      <c r="D118" s="92"/>
      <c r="E118" s="93"/>
      <c r="F118" s="93"/>
      <c r="G118" s="93"/>
      <c r="H118" s="93"/>
      <c r="I118" s="93"/>
      <c r="J118" s="93"/>
    </row>
    <row r="119" spans="1:10" s="86" customFormat="1" ht="14.25">
      <c r="A119" s="28"/>
      <c r="B119" s="91" t="s">
        <v>124</v>
      </c>
      <c r="C119" s="92"/>
      <c r="D119" s="92"/>
      <c r="E119" s="93"/>
      <c r="F119" s="93"/>
      <c r="G119" s="93"/>
      <c r="H119" s="93"/>
      <c r="I119" s="93"/>
      <c r="J119" s="93"/>
    </row>
    <row r="120" spans="1:10" s="86" customFormat="1" ht="14.25">
      <c r="A120" s="28"/>
      <c r="B120" s="91" t="s">
        <v>125</v>
      </c>
      <c r="C120" s="92"/>
      <c r="D120" s="92"/>
      <c r="E120" s="93"/>
      <c r="F120" s="93"/>
      <c r="G120" s="93"/>
      <c r="H120" s="93"/>
      <c r="I120" s="93"/>
      <c r="J120" s="93"/>
    </row>
    <row r="121" spans="1:10" s="86" customFormat="1" ht="14.25">
      <c r="A121" s="28"/>
      <c r="B121" s="91" t="s">
        <v>126</v>
      </c>
      <c r="C121" s="92"/>
      <c r="D121" s="92"/>
      <c r="E121" s="93"/>
      <c r="F121" s="93"/>
      <c r="G121" s="93"/>
      <c r="H121" s="93"/>
      <c r="I121" s="93"/>
      <c r="J121" s="93"/>
    </row>
    <row r="122" spans="1:10" s="86" customFormat="1" ht="14.25">
      <c r="A122" s="28"/>
      <c r="B122" s="91" t="s">
        <v>127</v>
      </c>
      <c r="C122" s="92"/>
      <c r="D122" s="92"/>
      <c r="E122" s="93"/>
      <c r="F122" s="93"/>
      <c r="G122" s="93"/>
      <c r="H122" s="93"/>
      <c r="I122" s="93"/>
      <c r="J122" s="93"/>
    </row>
    <row r="123" spans="1:10" s="86" customFormat="1" ht="14.25">
      <c r="A123" s="28"/>
      <c r="B123" s="91" t="s">
        <v>128</v>
      </c>
      <c r="C123" s="92"/>
      <c r="D123" s="92"/>
      <c r="E123" s="93"/>
      <c r="F123" s="93"/>
      <c r="G123" s="93"/>
      <c r="H123" s="93"/>
      <c r="I123" s="93"/>
      <c r="J123" s="93"/>
    </row>
    <row r="124" spans="1:10" s="86" customFormat="1" ht="14.25">
      <c r="A124" s="28"/>
      <c r="B124" s="91" t="s">
        <v>129</v>
      </c>
      <c r="C124" s="92"/>
      <c r="D124" s="92"/>
      <c r="E124" s="93"/>
      <c r="F124" s="93"/>
      <c r="G124" s="93"/>
      <c r="H124" s="93"/>
      <c r="I124" s="93"/>
      <c r="J124" s="93"/>
    </row>
    <row r="125" spans="1:10" s="86" customFormat="1" ht="14.25">
      <c r="A125" s="28"/>
      <c r="B125" s="91" t="s">
        <v>130</v>
      </c>
      <c r="C125" s="92"/>
      <c r="D125" s="92"/>
      <c r="E125" s="93"/>
      <c r="F125" s="93"/>
      <c r="G125" s="93"/>
      <c r="H125" s="93"/>
      <c r="I125" s="93"/>
      <c r="J125" s="93"/>
    </row>
    <row r="126" spans="1:10" s="85" customFormat="1" ht="14.25">
      <c r="A126" s="28"/>
      <c r="B126" s="91" t="s">
        <v>131</v>
      </c>
      <c r="C126" s="92"/>
      <c r="D126" s="92"/>
      <c r="E126" s="93"/>
      <c r="F126" s="93"/>
      <c r="G126" s="93"/>
      <c r="H126" s="93"/>
      <c r="I126" s="93"/>
      <c r="J126" s="93"/>
    </row>
    <row r="127" spans="1:10" s="85" customFormat="1" ht="14.25">
      <c r="A127" s="28"/>
      <c r="B127" s="91" t="s">
        <v>132</v>
      </c>
      <c r="C127" s="92"/>
      <c r="D127" s="92"/>
      <c r="E127" s="93"/>
      <c r="F127" s="93"/>
      <c r="G127" s="93"/>
      <c r="H127" s="93"/>
      <c r="I127" s="93"/>
      <c r="J127" s="93"/>
    </row>
    <row r="128" spans="1:10" s="85" customFormat="1" ht="14.25">
      <c r="A128" s="28"/>
      <c r="B128" s="91" t="s">
        <v>133</v>
      </c>
      <c r="C128" s="92"/>
      <c r="D128" s="92"/>
      <c r="E128" s="93"/>
      <c r="F128" s="93"/>
      <c r="G128" s="93"/>
      <c r="H128" s="93"/>
      <c r="I128" s="93"/>
      <c r="J128" s="93"/>
    </row>
    <row r="129" spans="1:10" s="85" customFormat="1" ht="14.25">
      <c r="A129" s="28"/>
      <c r="B129" s="91" t="s">
        <v>134</v>
      </c>
      <c r="C129" s="92"/>
      <c r="D129" s="92"/>
      <c r="E129" s="93"/>
      <c r="F129" s="93"/>
      <c r="G129" s="93"/>
      <c r="H129" s="93"/>
      <c r="I129" s="93"/>
      <c r="J129" s="93"/>
    </row>
    <row r="130" spans="1:10" s="85" customFormat="1" ht="14.25">
      <c r="A130" s="28"/>
      <c r="B130" s="91" t="s">
        <v>135</v>
      </c>
      <c r="C130" s="92"/>
      <c r="D130" s="92"/>
      <c r="E130" s="93"/>
      <c r="F130" s="93"/>
      <c r="G130" s="93"/>
      <c r="H130" s="93"/>
      <c r="I130" s="93"/>
      <c r="J130" s="93"/>
    </row>
    <row r="131" spans="1:10" s="85" customFormat="1" ht="14.25">
      <c r="A131" s="28"/>
      <c r="B131" s="91" t="s">
        <v>136</v>
      </c>
      <c r="C131" s="92"/>
      <c r="D131" s="92"/>
      <c r="E131" s="93"/>
      <c r="F131" s="93"/>
      <c r="G131" s="93"/>
      <c r="H131" s="93"/>
      <c r="I131" s="93"/>
      <c r="J131" s="93"/>
    </row>
    <row r="132" spans="1:10" s="85" customFormat="1" ht="14.25">
      <c r="A132" s="28"/>
      <c r="B132" s="91" t="s">
        <v>137</v>
      </c>
      <c r="C132" s="92"/>
      <c r="D132" s="92"/>
      <c r="E132" s="93"/>
      <c r="F132" s="93"/>
      <c r="G132" s="93"/>
      <c r="H132" s="93"/>
      <c r="I132" s="93"/>
      <c r="J132" s="93"/>
    </row>
    <row r="133" spans="1:10" s="85" customFormat="1" ht="14.25">
      <c r="A133" s="28"/>
      <c r="B133" s="91" t="s">
        <v>138</v>
      </c>
      <c r="C133" s="92"/>
      <c r="D133" s="92"/>
      <c r="E133" s="93"/>
      <c r="F133" s="93"/>
      <c r="G133" s="93"/>
      <c r="H133" s="93"/>
      <c r="I133" s="93"/>
      <c r="J133" s="93"/>
    </row>
    <row r="134" spans="1:10" s="85" customFormat="1" ht="14.25">
      <c r="A134" s="28"/>
      <c r="B134" s="91" t="s">
        <v>139</v>
      </c>
      <c r="C134" s="92"/>
      <c r="D134" s="92"/>
      <c r="E134" s="93"/>
      <c r="F134" s="93"/>
      <c r="G134" s="93"/>
      <c r="H134" s="93"/>
      <c r="I134" s="93"/>
      <c r="J134" s="93"/>
    </row>
    <row r="135" spans="1:10" s="85" customFormat="1" ht="14.25">
      <c r="A135" s="28"/>
      <c r="B135" s="91" t="s">
        <v>140</v>
      </c>
      <c r="C135" s="92"/>
      <c r="D135" s="92"/>
      <c r="E135" s="93"/>
      <c r="F135" s="93"/>
      <c r="G135" s="93"/>
      <c r="H135" s="93"/>
      <c r="I135" s="93"/>
      <c r="J135" s="93"/>
    </row>
    <row r="136" spans="1:10" s="85" customFormat="1" ht="14.25">
      <c r="A136" s="28"/>
      <c r="B136" s="91" t="s">
        <v>141</v>
      </c>
      <c r="C136" s="92"/>
      <c r="D136" s="92"/>
      <c r="E136" s="93"/>
      <c r="F136" s="93"/>
      <c r="G136" s="93"/>
      <c r="H136" s="93"/>
      <c r="I136" s="93"/>
      <c r="J136" s="93"/>
    </row>
    <row r="137" spans="1:10" s="85" customFormat="1" ht="14.25">
      <c r="A137" s="28"/>
      <c r="B137" s="91" t="s">
        <v>142</v>
      </c>
      <c r="C137" s="92"/>
      <c r="D137" s="92"/>
      <c r="E137" s="93"/>
      <c r="F137" s="93"/>
      <c r="G137" s="93"/>
      <c r="H137" s="93"/>
      <c r="I137" s="93"/>
      <c r="J137" s="93"/>
    </row>
    <row r="138" spans="1:10" s="85" customFormat="1" ht="14.25">
      <c r="A138" s="28"/>
      <c r="B138" s="91" t="s">
        <v>143</v>
      </c>
      <c r="C138" s="92"/>
      <c r="D138" s="92"/>
      <c r="E138" s="93"/>
      <c r="F138" s="93"/>
      <c r="G138" s="93"/>
      <c r="H138" s="93"/>
      <c r="I138" s="93"/>
      <c r="J138" s="93"/>
    </row>
    <row r="139" spans="1:10" s="85" customFormat="1" ht="14.25">
      <c r="A139" s="28"/>
      <c r="B139" s="91" t="s">
        <v>144</v>
      </c>
      <c r="C139" s="92"/>
      <c r="D139" s="92"/>
      <c r="E139" s="93"/>
      <c r="F139" s="93"/>
      <c r="G139" s="93"/>
      <c r="H139" s="93"/>
      <c r="I139" s="93"/>
      <c r="J139" s="93"/>
    </row>
    <row r="140" spans="1:10" s="85" customFormat="1" ht="14.25">
      <c r="A140" s="28"/>
      <c r="B140" s="91" t="s">
        <v>145</v>
      </c>
      <c r="C140" s="92"/>
      <c r="D140" s="92"/>
      <c r="E140" s="93"/>
      <c r="F140" s="93"/>
      <c r="G140" s="93"/>
      <c r="H140" s="93"/>
      <c r="I140" s="93"/>
      <c r="J140" s="93"/>
    </row>
    <row r="141" spans="1:10" s="85" customFormat="1" ht="14.25">
      <c r="A141" s="28"/>
      <c r="B141" s="91" t="s">
        <v>146</v>
      </c>
      <c r="C141" s="92"/>
      <c r="D141" s="92"/>
      <c r="E141" s="93"/>
      <c r="F141" s="93"/>
      <c r="G141" s="93"/>
      <c r="H141" s="93"/>
      <c r="I141" s="93"/>
      <c r="J141" s="93"/>
    </row>
    <row r="142" spans="1:10" s="85" customFormat="1" ht="14.25">
      <c r="A142" s="28"/>
      <c r="B142" s="91" t="s">
        <v>147</v>
      </c>
      <c r="C142" s="92"/>
      <c r="D142" s="92"/>
      <c r="E142" s="93"/>
      <c r="F142" s="93"/>
      <c r="G142" s="93"/>
      <c r="H142" s="93"/>
      <c r="I142" s="93"/>
      <c r="J142" s="93"/>
    </row>
    <row r="143" spans="1:10" s="85" customFormat="1" ht="14.25">
      <c r="A143" s="28"/>
      <c r="B143" s="91" t="s">
        <v>148</v>
      </c>
      <c r="C143" s="92"/>
      <c r="D143" s="92"/>
      <c r="E143" s="93"/>
      <c r="F143" s="93"/>
      <c r="G143" s="93"/>
      <c r="H143" s="93"/>
      <c r="I143" s="93"/>
      <c r="J143" s="93"/>
    </row>
    <row r="144" spans="1:10" s="85" customFormat="1" ht="14.25">
      <c r="A144" s="28"/>
      <c r="B144" s="91" t="s">
        <v>149</v>
      </c>
      <c r="C144" s="92"/>
      <c r="D144" s="92"/>
      <c r="E144" s="93"/>
      <c r="F144" s="93"/>
      <c r="G144" s="93"/>
      <c r="H144" s="93"/>
      <c r="I144" s="93"/>
      <c r="J144" s="93"/>
    </row>
    <row r="145" spans="1:10" s="85" customFormat="1" ht="14.25">
      <c r="A145" s="28"/>
      <c r="B145" s="91" t="s">
        <v>150</v>
      </c>
      <c r="C145" s="92"/>
      <c r="D145" s="92"/>
      <c r="E145" s="93"/>
      <c r="F145" s="93"/>
      <c r="G145" s="93"/>
      <c r="H145" s="93"/>
      <c r="I145" s="93"/>
      <c r="J145" s="93"/>
    </row>
    <row r="146" spans="1:10" s="85" customFormat="1" ht="14.25">
      <c r="A146" s="28"/>
      <c r="B146" s="91" t="s">
        <v>151</v>
      </c>
      <c r="C146" s="92"/>
      <c r="D146" s="92"/>
      <c r="E146" s="93"/>
      <c r="F146" s="93"/>
      <c r="G146" s="93"/>
      <c r="H146" s="93"/>
      <c r="I146" s="93"/>
      <c r="J146" s="93"/>
    </row>
    <row r="147" spans="1:10" s="85" customFormat="1" ht="14.25">
      <c r="A147" s="28"/>
      <c r="B147" s="91" t="s">
        <v>152</v>
      </c>
      <c r="C147" s="92"/>
      <c r="D147" s="92"/>
      <c r="E147" s="93"/>
      <c r="F147" s="93"/>
      <c r="G147" s="93"/>
      <c r="H147" s="93"/>
      <c r="I147" s="93"/>
      <c r="J147" s="93"/>
    </row>
    <row r="148" spans="1:10" s="85" customFormat="1" ht="14.25">
      <c r="A148" s="28"/>
      <c r="B148" s="91" t="s">
        <v>153</v>
      </c>
      <c r="C148" s="92"/>
      <c r="D148" s="92"/>
      <c r="E148" s="93"/>
      <c r="F148" s="93"/>
      <c r="G148" s="93"/>
      <c r="H148" s="93"/>
      <c r="I148" s="93"/>
      <c r="J148" s="93"/>
    </row>
    <row r="149" spans="1:10" s="85" customFormat="1" ht="14.25">
      <c r="A149" s="28"/>
      <c r="B149" s="91" t="s">
        <v>154</v>
      </c>
      <c r="C149" s="92"/>
      <c r="D149" s="92"/>
      <c r="E149" s="93"/>
      <c r="F149" s="93"/>
      <c r="G149" s="93"/>
      <c r="H149" s="93"/>
      <c r="I149" s="93"/>
      <c r="J149" s="93"/>
    </row>
    <row r="150" spans="1:10" s="85" customFormat="1" ht="14.25">
      <c r="A150" s="28"/>
      <c r="B150" s="91" t="s">
        <v>155</v>
      </c>
      <c r="C150" s="92"/>
      <c r="D150" s="92"/>
      <c r="E150" s="93"/>
      <c r="F150" s="93"/>
      <c r="G150" s="93"/>
      <c r="H150" s="93"/>
      <c r="I150" s="93"/>
      <c r="J150" s="93"/>
    </row>
    <row r="151" spans="1:10" s="85" customFormat="1" ht="14.25">
      <c r="A151" s="28"/>
      <c r="B151" s="91" t="s">
        <v>156</v>
      </c>
      <c r="C151" s="92"/>
      <c r="D151" s="92"/>
      <c r="E151" s="93"/>
      <c r="F151" s="93"/>
      <c r="G151" s="93"/>
      <c r="H151" s="93"/>
      <c r="I151" s="93"/>
      <c r="J151" s="93"/>
    </row>
    <row r="152" spans="1:10" s="85" customFormat="1" ht="14.25">
      <c r="A152" s="28"/>
      <c r="B152" s="91" t="s">
        <v>157</v>
      </c>
      <c r="C152" s="92"/>
      <c r="D152" s="92"/>
      <c r="E152" s="93"/>
      <c r="F152" s="93"/>
      <c r="G152" s="93"/>
      <c r="H152" s="93"/>
      <c r="I152" s="93"/>
      <c r="J152" s="93"/>
    </row>
    <row r="153" spans="1:10" s="85" customFormat="1" ht="14.25">
      <c r="A153" s="28"/>
      <c r="B153" s="91" t="s">
        <v>158</v>
      </c>
      <c r="C153" s="92"/>
      <c r="D153" s="92"/>
      <c r="E153" s="93"/>
      <c r="F153" s="93"/>
      <c r="G153" s="93"/>
      <c r="H153" s="93"/>
      <c r="I153" s="93"/>
      <c r="J153" s="93"/>
    </row>
    <row r="154" spans="1:10" s="85" customFormat="1" ht="14.25">
      <c r="A154" s="28"/>
      <c r="B154" s="91" t="s">
        <v>159</v>
      </c>
      <c r="C154" s="92"/>
      <c r="D154" s="92"/>
      <c r="E154" s="93"/>
      <c r="F154" s="93"/>
      <c r="G154" s="93"/>
      <c r="H154" s="93"/>
      <c r="I154" s="93"/>
      <c r="J154" s="93"/>
    </row>
    <row r="155" spans="1:10" s="85" customFormat="1" ht="14.25">
      <c r="A155" s="28"/>
      <c r="B155" s="91" t="s">
        <v>160</v>
      </c>
      <c r="C155" s="92"/>
      <c r="D155" s="92"/>
      <c r="E155" s="93"/>
      <c r="F155" s="93"/>
      <c r="G155" s="93"/>
      <c r="H155" s="93"/>
      <c r="I155" s="93"/>
      <c r="J155" s="93"/>
    </row>
    <row r="156" spans="1:10" s="85" customFormat="1" ht="14.25">
      <c r="A156" s="28"/>
      <c r="B156" s="91" t="s">
        <v>161</v>
      </c>
      <c r="C156" s="92"/>
      <c r="D156" s="92"/>
      <c r="E156" s="93"/>
      <c r="F156" s="93"/>
      <c r="G156" s="93"/>
      <c r="H156" s="93"/>
      <c r="I156" s="93"/>
      <c r="J156" s="93"/>
    </row>
    <row r="157" spans="1:10" s="85" customFormat="1" ht="14.25">
      <c r="A157" s="28"/>
      <c r="B157" s="91" t="s">
        <v>162</v>
      </c>
      <c r="C157" s="92"/>
      <c r="D157" s="92"/>
      <c r="E157" s="93"/>
      <c r="F157" s="93"/>
      <c r="G157" s="93"/>
      <c r="H157" s="93"/>
      <c r="I157" s="93"/>
      <c r="J157" s="93"/>
    </row>
    <row r="158" spans="1:10" s="85" customFormat="1" ht="14.25">
      <c r="A158" s="28"/>
      <c r="B158" s="127" t="s">
        <v>163</v>
      </c>
      <c r="C158" s="128"/>
      <c r="D158" s="128"/>
      <c r="E158" s="129"/>
      <c r="F158" s="129"/>
      <c r="G158" s="129"/>
      <c r="H158" s="129"/>
      <c r="I158" s="129"/>
      <c r="J158" s="129"/>
    </row>
    <row r="159" spans="1:10" s="85" customFormat="1" ht="14.25">
      <c r="A159" s="28"/>
      <c r="B159" s="127" t="s">
        <v>164</v>
      </c>
      <c r="C159" s="128"/>
      <c r="D159" s="128"/>
      <c r="E159" s="128"/>
      <c r="F159" s="128"/>
      <c r="G159" s="128"/>
      <c r="H159" s="128"/>
      <c r="I159" s="128"/>
      <c r="J159" s="128"/>
    </row>
    <row r="160" spans="1:10" s="85" customFormat="1" ht="14.25">
      <c r="A160" s="28"/>
      <c r="B160" s="127" t="s">
        <v>165</v>
      </c>
      <c r="C160" s="128"/>
      <c r="D160" s="128"/>
      <c r="E160" s="128"/>
      <c r="F160" s="128"/>
      <c r="G160" s="128"/>
      <c r="H160" s="128"/>
      <c r="I160" s="128"/>
      <c r="J160" s="128"/>
    </row>
    <row r="161" spans="1:10" s="85" customFormat="1" ht="14.25">
      <c r="A161" s="28"/>
      <c r="B161" s="122" t="s">
        <v>166</v>
      </c>
      <c r="C161" s="123"/>
      <c r="D161" s="123"/>
      <c r="E161" s="123"/>
      <c r="F161" s="123"/>
      <c r="G161" s="123"/>
      <c r="H161" s="123"/>
      <c r="I161" s="123"/>
      <c r="J161" s="123"/>
    </row>
    <row r="162" spans="1:10" s="85" customFormat="1" ht="14.25">
      <c r="A162" s="28"/>
      <c r="B162" s="122" t="s">
        <v>167</v>
      </c>
      <c r="C162" s="123"/>
      <c r="D162" s="123"/>
      <c r="E162" s="123"/>
      <c r="F162" s="123"/>
      <c r="G162" s="123"/>
      <c r="H162" s="123"/>
      <c r="I162" s="123"/>
      <c r="J162" s="123"/>
    </row>
    <row r="163" spans="1:10" s="85" customFormat="1" ht="14.25">
      <c r="A163" s="28"/>
      <c r="B163" s="122" t="s">
        <v>168</v>
      </c>
      <c r="C163" s="123"/>
      <c r="D163" s="123"/>
      <c r="E163" s="123"/>
      <c r="F163" s="123"/>
      <c r="G163" s="123"/>
      <c r="H163" s="123"/>
      <c r="I163" s="123"/>
      <c r="J163" s="123"/>
    </row>
    <row r="164" spans="1:10" s="85" customFormat="1" ht="14.25">
      <c r="A164" s="28"/>
      <c r="B164" s="122" t="s">
        <v>169</v>
      </c>
      <c r="C164" s="123"/>
      <c r="D164" s="123"/>
      <c r="E164" s="123"/>
      <c r="F164" s="123"/>
      <c r="G164" s="123"/>
      <c r="H164" s="123"/>
      <c r="I164" s="123"/>
      <c r="J164" s="123"/>
    </row>
    <row r="165" spans="1:10" s="85" customFormat="1" ht="14.25">
      <c r="A165" s="28"/>
      <c r="B165" s="122" t="s">
        <v>170</v>
      </c>
      <c r="C165" s="123"/>
      <c r="D165" s="123"/>
      <c r="E165" s="123"/>
      <c r="F165" s="123"/>
      <c r="G165" s="123"/>
      <c r="H165" s="123"/>
      <c r="I165" s="123"/>
      <c r="J165" s="123"/>
    </row>
    <row r="166" spans="1:10" s="85" customFormat="1" ht="14.25">
      <c r="A166" s="28"/>
      <c r="B166" s="122" t="s">
        <v>171</v>
      </c>
      <c r="C166" s="123"/>
      <c r="D166" s="123"/>
      <c r="E166" s="123"/>
      <c r="F166" s="123"/>
      <c r="G166" s="123"/>
      <c r="H166" s="123"/>
      <c r="I166" s="123"/>
      <c r="J166" s="123"/>
    </row>
    <row r="167" spans="1:10" s="85" customFormat="1" ht="14.25">
      <c r="A167" s="28"/>
      <c r="B167" s="122" t="s">
        <v>172</v>
      </c>
      <c r="C167" s="123"/>
      <c r="D167" s="123"/>
      <c r="E167" s="123"/>
      <c r="F167" s="123"/>
      <c r="G167" s="123"/>
      <c r="H167" s="123"/>
      <c r="I167" s="123"/>
      <c r="J167" s="123"/>
    </row>
    <row r="168" spans="1:10" s="85" customFormat="1" ht="14.25">
      <c r="A168" s="28"/>
      <c r="B168" s="122" t="s">
        <v>173</v>
      </c>
      <c r="C168" s="123"/>
      <c r="D168" s="123"/>
      <c r="E168" s="123"/>
      <c r="F168" s="123"/>
      <c r="G168" s="123"/>
      <c r="H168" s="123"/>
      <c r="I168" s="123"/>
      <c r="J168" s="123"/>
    </row>
    <row r="169" spans="1:10" s="85" customFormat="1" ht="14.25">
      <c r="A169" s="28"/>
      <c r="B169" s="122" t="s">
        <v>174</v>
      </c>
      <c r="C169" s="123"/>
      <c r="D169" s="123"/>
      <c r="E169" s="123"/>
      <c r="F169" s="123"/>
      <c r="G169" s="123"/>
      <c r="H169" s="123"/>
      <c r="I169" s="123"/>
      <c r="J169" s="123"/>
    </row>
    <row r="170" spans="1:10" s="85" customFormat="1" ht="14.25">
      <c r="A170" s="28"/>
      <c r="B170" s="122" t="s">
        <v>175</v>
      </c>
      <c r="C170" s="123"/>
      <c r="D170" s="123"/>
      <c r="E170" s="123"/>
      <c r="F170" s="123"/>
      <c r="G170" s="123"/>
      <c r="H170" s="123"/>
      <c r="I170" s="123"/>
      <c r="J170" s="123"/>
    </row>
    <row r="171" spans="1:10" s="85" customFormat="1" ht="14.25">
      <c r="A171" s="28"/>
      <c r="B171" s="122" t="s">
        <v>176</v>
      </c>
      <c r="C171" s="123"/>
      <c r="D171" s="123"/>
      <c r="E171" s="123"/>
      <c r="F171" s="123"/>
      <c r="G171" s="123"/>
      <c r="H171" s="123"/>
      <c r="I171" s="123"/>
      <c r="J171" s="123"/>
    </row>
    <row r="172" spans="1:10" s="85" customFormat="1" ht="14.25">
      <c r="A172" s="28"/>
      <c r="B172" s="122" t="s">
        <v>177</v>
      </c>
      <c r="C172" s="123"/>
      <c r="D172" s="123"/>
      <c r="E172" s="123"/>
      <c r="F172" s="123"/>
      <c r="G172" s="123"/>
      <c r="H172" s="123"/>
      <c r="I172" s="123"/>
      <c r="J172" s="123"/>
    </row>
    <row r="173" spans="2:10" ht="14.25">
      <c r="B173" s="122" t="s">
        <v>178</v>
      </c>
      <c r="C173" s="123"/>
      <c r="D173" s="123"/>
      <c r="E173" s="123"/>
      <c r="F173" s="123"/>
      <c r="G173" s="123"/>
      <c r="H173" s="123"/>
      <c r="I173" s="123"/>
      <c r="J173" s="123"/>
    </row>
    <row r="174" spans="2:10" ht="14.25">
      <c r="B174" s="122" t="s">
        <v>179</v>
      </c>
      <c r="C174" s="123"/>
      <c r="D174" s="123"/>
      <c r="E174" s="123"/>
      <c r="F174" s="123"/>
      <c r="G174" s="123"/>
      <c r="H174" s="123"/>
      <c r="I174" s="123"/>
      <c r="J174" s="123"/>
    </row>
    <row r="175" spans="2:10" ht="14.25">
      <c r="B175" s="122" t="s">
        <v>180</v>
      </c>
      <c r="C175" s="123"/>
      <c r="D175" s="123"/>
      <c r="E175" s="123"/>
      <c r="F175" s="123"/>
      <c r="G175" s="123"/>
      <c r="H175" s="123"/>
      <c r="I175" s="123"/>
      <c r="J175" s="123"/>
    </row>
    <row r="176" spans="2:10" ht="14.25">
      <c r="B176" s="130" t="s">
        <v>181</v>
      </c>
      <c r="C176" s="131"/>
      <c r="D176" s="131"/>
      <c r="E176" s="131"/>
      <c r="F176" s="131"/>
      <c r="G176" s="131"/>
      <c r="H176" s="131"/>
      <c r="I176" s="131"/>
      <c r="J176" s="131"/>
    </row>
    <row r="177" spans="2:10" ht="14.25">
      <c r="B177" s="130" t="s">
        <v>182</v>
      </c>
      <c r="C177" s="131"/>
      <c r="D177" s="131"/>
      <c r="E177" s="131"/>
      <c r="F177" s="131"/>
      <c r="G177" s="131"/>
      <c r="H177" s="131"/>
      <c r="I177" s="131"/>
      <c r="J177" s="131"/>
    </row>
    <row r="178" spans="2:10" ht="14.25">
      <c r="B178" s="130" t="s">
        <v>183</v>
      </c>
      <c r="C178" s="131"/>
      <c r="D178" s="131"/>
      <c r="E178" s="131"/>
      <c r="F178" s="131"/>
      <c r="G178" s="131"/>
      <c r="H178" s="131"/>
      <c r="I178" s="131"/>
      <c r="J178" s="131"/>
    </row>
    <row r="179" spans="2:10" ht="14.25">
      <c r="B179" s="130" t="s">
        <v>184</v>
      </c>
      <c r="C179" s="131"/>
      <c r="D179" s="131"/>
      <c r="E179" s="131"/>
      <c r="F179" s="131"/>
      <c r="G179" s="131"/>
      <c r="H179" s="131"/>
      <c r="I179" s="131"/>
      <c r="J179" s="131"/>
    </row>
    <row r="180" spans="2:10" ht="14.25">
      <c r="B180" s="130" t="s">
        <v>185</v>
      </c>
      <c r="C180" s="131"/>
      <c r="D180" s="131"/>
      <c r="E180" s="131"/>
      <c r="F180" s="131"/>
      <c r="G180" s="131"/>
      <c r="H180" s="131"/>
      <c r="I180" s="131"/>
      <c r="J180" s="131"/>
    </row>
    <row r="181" spans="2:10" ht="14.25">
      <c r="B181" s="130" t="s">
        <v>186</v>
      </c>
      <c r="C181" s="131"/>
      <c r="D181" s="131"/>
      <c r="E181" s="131"/>
      <c r="F181" s="131"/>
      <c r="G181" s="131"/>
      <c r="H181" s="131"/>
      <c r="I181" s="131"/>
      <c r="J181" s="131"/>
    </row>
    <row r="182" spans="2:10" ht="14.25">
      <c r="B182" s="130" t="s">
        <v>187</v>
      </c>
      <c r="C182" s="131"/>
      <c r="D182" s="131"/>
      <c r="E182" s="131"/>
      <c r="F182" s="131"/>
      <c r="G182" s="131"/>
      <c r="H182" s="131"/>
      <c r="I182" s="131"/>
      <c r="J182" s="131"/>
    </row>
    <row r="183" spans="2:10" ht="14.25">
      <c r="B183" s="130" t="s">
        <v>188</v>
      </c>
      <c r="C183" s="131"/>
      <c r="D183" s="131"/>
      <c r="E183" s="131"/>
      <c r="F183" s="131"/>
      <c r="G183" s="131"/>
      <c r="H183" s="131"/>
      <c r="I183" s="131"/>
      <c r="J183" s="131"/>
    </row>
    <row r="184" spans="2:10" ht="14.25">
      <c r="B184" s="130" t="s">
        <v>189</v>
      </c>
      <c r="C184" s="131"/>
      <c r="D184" s="131"/>
      <c r="E184" s="131"/>
      <c r="F184" s="131"/>
      <c r="G184" s="131"/>
      <c r="H184" s="131"/>
      <c r="I184" s="131"/>
      <c r="J184" s="131"/>
    </row>
    <row r="185" spans="2:10" ht="14.25">
      <c r="B185" s="130" t="s">
        <v>190</v>
      </c>
      <c r="C185" s="131"/>
      <c r="D185" s="131"/>
      <c r="E185" s="131"/>
      <c r="F185" s="131"/>
      <c r="G185" s="131"/>
      <c r="H185" s="131"/>
      <c r="I185" s="131"/>
      <c r="J185" s="131"/>
    </row>
    <row r="186" spans="2:10" ht="14.25">
      <c r="B186" s="130" t="s">
        <v>191</v>
      </c>
      <c r="C186" s="131"/>
      <c r="D186" s="131"/>
      <c r="E186" s="131"/>
      <c r="F186" s="131"/>
      <c r="G186" s="131"/>
      <c r="H186" s="131"/>
      <c r="I186" s="131"/>
      <c r="J186" s="131"/>
    </row>
    <row r="187" spans="2:10" ht="14.25">
      <c r="B187" s="130" t="s">
        <v>192</v>
      </c>
      <c r="C187" s="131"/>
      <c r="D187" s="131"/>
      <c r="E187" s="131"/>
      <c r="F187" s="131"/>
      <c r="G187" s="131"/>
      <c r="H187" s="131"/>
      <c r="I187" s="131"/>
      <c r="J187" s="131"/>
    </row>
    <row r="188" spans="2:10" ht="14.25">
      <c r="B188" s="130" t="s">
        <v>193</v>
      </c>
      <c r="C188" s="131"/>
      <c r="D188" s="131"/>
      <c r="E188" s="131"/>
      <c r="F188" s="131"/>
      <c r="G188" s="131"/>
      <c r="H188" s="131"/>
      <c r="I188" s="131"/>
      <c r="J188" s="131"/>
    </row>
    <row r="189" spans="2:10" ht="14.25">
      <c r="B189" s="130" t="s">
        <v>194</v>
      </c>
      <c r="C189" s="131"/>
      <c r="D189" s="131"/>
      <c r="E189" s="131"/>
      <c r="F189" s="131"/>
      <c r="G189" s="131"/>
      <c r="H189" s="131"/>
      <c r="I189" s="131"/>
      <c r="J189" s="131"/>
    </row>
    <row r="190" spans="2:10" ht="14.25">
      <c r="B190" s="130" t="s">
        <v>195</v>
      </c>
      <c r="C190" s="131"/>
      <c r="D190" s="131"/>
      <c r="E190" s="131"/>
      <c r="F190" s="131"/>
      <c r="G190" s="131"/>
      <c r="H190" s="131"/>
      <c r="I190" s="131"/>
      <c r="J190" s="131"/>
    </row>
    <row r="191" spans="2:10" ht="14.25">
      <c r="B191" s="130" t="s">
        <v>196</v>
      </c>
      <c r="C191" s="131"/>
      <c r="D191" s="131"/>
      <c r="E191" s="131"/>
      <c r="F191" s="131"/>
      <c r="G191" s="131"/>
      <c r="H191" s="131"/>
      <c r="I191" s="131"/>
      <c r="J191" s="131"/>
    </row>
    <row r="192" spans="2:10" ht="14.25">
      <c r="B192" s="130" t="s">
        <v>197</v>
      </c>
      <c r="C192" s="131"/>
      <c r="D192" s="131"/>
      <c r="E192" s="131"/>
      <c r="F192" s="131"/>
      <c r="G192" s="131"/>
      <c r="H192" s="131"/>
      <c r="I192" s="131"/>
      <c r="J192" s="131"/>
    </row>
    <row r="193" spans="2:10" ht="14.25">
      <c r="B193" s="130" t="s">
        <v>198</v>
      </c>
      <c r="C193" s="131"/>
      <c r="D193" s="131"/>
      <c r="E193" s="131"/>
      <c r="F193" s="131"/>
      <c r="G193" s="131"/>
      <c r="H193" s="131"/>
      <c r="I193" s="131"/>
      <c r="J193" s="131"/>
    </row>
    <row r="194" spans="2:10" ht="14.25">
      <c r="B194" s="130" t="s">
        <v>199</v>
      </c>
      <c r="C194" s="131"/>
      <c r="D194" s="131"/>
      <c r="E194" s="131"/>
      <c r="F194" s="131"/>
      <c r="G194" s="131"/>
      <c r="H194" s="131"/>
      <c r="I194" s="131"/>
      <c r="J194" s="131"/>
    </row>
    <row r="195" spans="2:10" ht="14.25">
      <c r="B195" s="130" t="s">
        <v>200</v>
      </c>
      <c r="C195" s="131"/>
      <c r="D195" s="131"/>
      <c r="E195" s="131"/>
      <c r="F195" s="131"/>
      <c r="G195" s="131"/>
      <c r="H195" s="131"/>
      <c r="I195" s="131"/>
      <c r="J195" s="131"/>
    </row>
    <row r="196" spans="2:10" ht="14.25">
      <c r="B196" s="130" t="s">
        <v>201</v>
      </c>
      <c r="C196" s="131"/>
      <c r="D196" s="131"/>
      <c r="E196" s="131"/>
      <c r="F196" s="131"/>
      <c r="G196" s="131"/>
      <c r="H196" s="131"/>
      <c r="I196" s="131"/>
      <c r="J196" s="131"/>
    </row>
    <row r="197" spans="2:10" ht="14.25">
      <c r="B197" s="130" t="s">
        <v>202</v>
      </c>
      <c r="C197" s="131"/>
      <c r="D197" s="131"/>
      <c r="E197" s="131"/>
      <c r="F197" s="131"/>
      <c r="G197" s="131"/>
      <c r="H197" s="131"/>
      <c r="I197" s="131"/>
      <c r="J197" s="131"/>
    </row>
    <row r="198" spans="2:10" ht="14.25">
      <c r="B198" s="130" t="s">
        <v>203</v>
      </c>
      <c r="C198" s="131"/>
      <c r="D198" s="131"/>
      <c r="E198" s="131"/>
      <c r="F198" s="131"/>
      <c r="G198" s="131"/>
      <c r="H198" s="131"/>
      <c r="I198" s="131"/>
      <c r="J198" s="131"/>
    </row>
    <row r="199" spans="2:10" ht="14.25">
      <c r="B199" s="130" t="s">
        <v>204</v>
      </c>
      <c r="C199" s="131"/>
      <c r="D199" s="131"/>
      <c r="E199" s="131"/>
      <c r="F199" s="131"/>
      <c r="G199" s="131"/>
      <c r="H199" s="131"/>
      <c r="I199" s="131"/>
      <c r="J199" s="131"/>
    </row>
    <row r="200" spans="2:10" ht="14.25">
      <c r="B200" s="130" t="s">
        <v>205</v>
      </c>
      <c r="C200" s="131"/>
      <c r="D200" s="131"/>
      <c r="E200" s="131"/>
      <c r="F200" s="131"/>
      <c r="G200" s="131"/>
      <c r="H200" s="131"/>
      <c r="I200" s="131"/>
      <c r="J200" s="131"/>
    </row>
    <row r="201" spans="2:10" ht="14.25">
      <c r="B201" s="130" t="s">
        <v>206</v>
      </c>
      <c r="C201" s="131"/>
      <c r="D201" s="131"/>
      <c r="E201" s="131"/>
      <c r="F201" s="131"/>
      <c r="G201" s="131"/>
      <c r="H201" s="131"/>
      <c r="I201" s="131"/>
      <c r="J201" s="131"/>
    </row>
    <row r="202" spans="2:10" ht="14.25">
      <c r="B202" s="130" t="s">
        <v>207</v>
      </c>
      <c r="C202" s="131"/>
      <c r="D202" s="131"/>
      <c r="E202" s="131"/>
      <c r="F202" s="131"/>
      <c r="G202" s="131"/>
      <c r="H202" s="131"/>
      <c r="I202" s="131"/>
      <c r="J202" s="131"/>
    </row>
    <row r="203" spans="2:10" ht="14.25">
      <c r="B203" s="130" t="s">
        <v>208</v>
      </c>
      <c r="C203" s="131"/>
      <c r="D203" s="131"/>
      <c r="E203" s="131"/>
      <c r="F203" s="131"/>
      <c r="G203" s="131"/>
      <c r="H203" s="131"/>
      <c r="I203" s="131"/>
      <c r="J203" s="131"/>
    </row>
    <row r="204" spans="2:10" ht="14.25">
      <c r="B204" s="130" t="s">
        <v>209</v>
      </c>
      <c r="C204" s="131"/>
      <c r="D204" s="131"/>
      <c r="E204" s="131"/>
      <c r="F204" s="131"/>
      <c r="G204" s="131"/>
      <c r="H204" s="131"/>
      <c r="I204" s="131"/>
      <c r="J204" s="131"/>
    </row>
    <row r="205" spans="2:10" ht="14.25">
      <c r="B205" s="130" t="s">
        <v>210</v>
      </c>
      <c r="C205" s="131"/>
      <c r="D205" s="131"/>
      <c r="E205" s="131"/>
      <c r="F205" s="131"/>
      <c r="G205" s="131"/>
      <c r="H205" s="131"/>
      <c r="I205" s="131"/>
      <c r="J205" s="131"/>
    </row>
    <row r="206" spans="2:10" ht="14.25">
      <c r="B206" s="130" t="s">
        <v>211</v>
      </c>
      <c r="C206" s="131"/>
      <c r="D206" s="131"/>
      <c r="E206" s="131"/>
      <c r="F206" s="131"/>
      <c r="G206" s="131"/>
      <c r="H206" s="131"/>
      <c r="I206" s="131"/>
      <c r="J206" s="131"/>
    </row>
    <row r="207" spans="2:10" ht="14.25">
      <c r="B207" s="130" t="s">
        <v>212</v>
      </c>
      <c r="C207" s="131"/>
      <c r="D207" s="131"/>
      <c r="E207" s="131"/>
      <c r="F207" s="131"/>
      <c r="G207" s="131"/>
      <c r="H207" s="131"/>
      <c r="I207" s="131"/>
      <c r="J207" s="131"/>
    </row>
    <row r="208" spans="2:10" ht="14.25">
      <c r="B208" s="130" t="s">
        <v>213</v>
      </c>
      <c r="C208" s="131"/>
      <c r="D208" s="131"/>
      <c r="E208" s="131"/>
      <c r="F208" s="131"/>
      <c r="G208" s="131"/>
      <c r="H208" s="131"/>
      <c r="I208" s="131"/>
      <c r="J208" s="131"/>
    </row>
    <row r="209" spans="2:10" ht="14.25">
      <c r="B209" s="130" t="s">
        <v>214</v>
      </c>
      <c r="C209" s="131"/>
      <c r="D209" s="131"/>
      <c r="E209" s="131"/>
      <c r="F209" s="131"/>
      <c r="G209" s="131"/>
      <c r="H209" s="131"/>
      <c r="I209" s="131"/>
      <c r="J209" s="131"/>
    </row>
    <row r="210" spans="2:10" ht="14.25">
      <c r="B210" s="130" t="s">
        <v>215</v>
      </c>
      <c r="C210" s="131"/>
      <c r="D210" s="131"/>
      <c r="E210" s="131"/>
      <c r="F210" s="131"/>
      <c r="G210" s="131"/>
      <c r="H210" s="131"/>
      <c r="I210" s="131"/>
      <c r="J210" s="131"/>
    </row>
    <row r="211" spans="2:10" ht="14.25">
      <c r="B211" s="130" t="s">
        <v>216</v>
      </c>
      <c r="C211" s="131"/>
      <c r="D211" s="131"/>
      <c r="E211" s="131"/>
      <c r="F211" s="131"/>
      <c r="G211" s="131"/>
      <c r="H211" s="131"/>
      <c r="I211" s="131"/>
      <c r="J211" s="131"/>
    </row>
    <row r="212" spans="2:10" ht="14.25">
      <c r="B212" s="130" t="s">
        <v>217</v>
      </c>
      <c r="C212" s="131"/>
      <c r="D212" s="131"/>
      <c r="E212" s="131"/>
      <c r="F212" s="131"/>
      <c r="G212" s="131"/>
      <c r="H212" s="131"/>
      <c r="I212" s="131"/>
      <c r="J212" s="131"/>
    </row>
    <row r="213" spans="2:10" ht="14.25">
      <c r="B213" s="130" t="s">
        <v>218</v>
      </c>
      <c r="C213" s="131"/>
      <c r="D213" s="131"/>
      <c r="E213" s="131"/>
      <c r="F213" s="131"/>
      <c r="G213" s="131"/>
      <c r="H213" s="131"/>
      <c r="I213" s="131"/>
      <c r="J213" s="131"/>
    </row>
    <row r="214" spans="2:10" ht="14.25">
      <c r="B214" s="130" t="s">
        <v>219</v>
      </c>
      <c r="C214" s="131"/>
      <c r="D214" s="131"/>
      <c r="E214" s="131"/>
      <c r="F214" s="131"/>
      <c r="G214" s="131"/>
      <c r="H214" s="131"/>
      <c r="I214" s="131"/>
      <c r="J214" s="131"/>
    </row>
    <row r="215" spans="2:10" ht="14.25">
      <c r="B215" s="130" t="s">
        <v>220</v>
      </c>
      <c r="C215" s="131"/>
      <c r="D215" s="131"/>
      <c r="E215" s="131"/>
      <c r="F215" s="131"/>
      <c r="G215" s="131"/>
      <c r="H215" s="131"/>
      <c r="I215" s="131"/>
      <c r="J215" s="131"/>
    </row>
    <row r="216" spans="2:10" ht="14.25">
      <c r="B216" s="130" t="s">
        <v>221</v>
      </c>
      <c r="C216" s="131"/>
      <c r="D216" s="131"/>
      <c r="E216" s="131"/>
      <c r="F216" s="131"/>
      <c r="G216" s="131"/>
      <c r="H216" s="131"/>
      <c r="I216" s="131"/>
      <c r="J216" s="131"/>
    </row>
    <row r="217" spans="2:10" ht="14.25">
      <c r="B217" s="130" t="s">
        <v>222</v>
      </c>
      <c r="C217" s="131"/>
      <c r="D217" s="131"/>
      <c r="E217" s="131"/>
      <c r="F217" s="131"/>
      <c r="G217" s="131"/>
      <c r="H217" s="131"/>
      <c r="I217" s="131"/>
      <c r="J217" s="131"/>
    </row>
    <row r="218" spans="2:10" ht="14.25">
      <c r="B218" s="130" t="s">
        <v>223</v>
      </c>
      <c r="C218" s="131"/>
      <c r="D218" s="131"/>
      <c r="E218" s="131"/>
      <c r="F218" s="131"/>
      <c r="G218" s="131"/>
      <c r="H218" s="131"/>
      <c r="I218" s="131"/>
      <c r="J218" s="131"/>
    </row>
    <row r="219" spans="2:10" ht="14.25">
      <c r="B219" s="130" t="s">
        <v>224</v>
      </c>
      <c r="C219" s="131"/>
      <c r="D219" s="131"/>
      <c r="E219" s="131"/>
      <c r="F219" s="131"/>
      <c r="G219" s="131"/>
      <c r="H219" s="131"/>
      <c r="I219" s="131"/>
      <c r="J219" s="131"/>
    </row>
    <row r="220" spans="2:10" ht="14.25">
      <c r="B220" s="130" t="s">
        <v>225</v>
      </c>
      <c r="C220" s="131"/>
      <c r="D220" s="131"/>
      <c r="E220" s="131"/>
      <c r="F220" s="131"/>
      <c r="G220" s="131"/>
      <c r="H220" s="131"/>
      <c r="I220" s="131"/>
      <c r="J220" s="131"/>
    </row>
    <row r="221" spans="2:10" ht="14.25">
      <c r="B221" s="130" t="s">
        <v>226</v>
      </c>
      <c r="C221" s="131"/>
      <c r="D221" s="131"/>
      <c r="E221" s="131"/>
      <c r="F221" s="131"/>
      <c r="G221" s="131"/>
      <c r="H221" s="131"/>
      <c r="I221" s="131"/>
      <c r="J221" s="131"/>
    </row>
    <row r="222" spans="2:10" ht="14.25">
      <c r="B222" s="130" t="s">
        <v>227</v>
      </c>
      <c r="C222" s="131"/>
      <c r="D222" s="131"/>
      <c r="E222" s="131"/>
      <c r="F222" s="131"/>
      <c r="G222" s="131"/>
      <c r="H222" s="131"/>
      <c r="I222" s="131"/>
      <c r="J222" s="131"/>
    </row>
    <row r="223" spans="2:10" ht="14.25">
      <c r="B223" s="130" t="s">
        <v>228</v>
      </c>
      <c r="C223" s="131"/>
      <c r="D223" s="131"/>
      <c r="E223" s="131"/>
      <c r="F223" s="131"/>
      <c r="G223" s="131"/>
      <c r="H223" s="131"/>
      <c r="I223" s="131"/>
      <c r="J223" s="131"/>
    </row>
    <row r="224" spans="2:10" ht="14.25">
      <c r="B224" s="130" t="s">
        <v>229</v>
      </c>
      <c r="C224" s="131"/>
      <c r="D224" s="131"/>
      <c r="E224" s="131"/>
      <c r="F224" s="131"/>
      <c r="G224" s="131"/>
      <c r="H224" s="131"/>
      <c r="I224" s="131"/>
      <c r="J224" s="131"/>
    </row>
    <row r="225" spans="2:10" ht="14.25">
      <c r="B225" s="130" t="s">
        <v>230</v>
      </c>
      <c r="C225" s="131"/>
      <c r="D225" s="131"/>
      <c r="E225" s="131"/>
      <c r="F225" s="131"/>
      <c r="G225" s="131"/>
      <c r="H225" s="131"/>
      <c r="I225" s="131"/>
      <c r="J225" s="131"/>
    </row>
    <row r="226" spans="2:10" ht="14.25">
      <c r="B226" s="130" t="s">
        <v>231</v>
      </c>
      <c r="C226" s="131"/>
      <c r="D226" s="131"/>
      <c r="E226" s="131"/>
      <c r="F226" s="131"/>
      <c r="G226" s="131"/>
      <c r="H226" s="131"/>
      <c r="I226" s="131"/>
      <c r="J226" s="131"/>
    </row>
    <row r="227" spans="2:10" ht="14.25">
      <c r="B227" s="130" t="s">
        <v>232</v>
      </c>
      <c r="C227" s="131"/>
      <c r="D227" s="131"/>
      <c r="E227" s="131"/>
      <c r="F227" s="131"/>
      <c r="G227" s="131"/>
      <c r="H227" s="131"/>
      <c r="I227" s="131"/>
      <c r="J227" s="131"/>
    </row>
    <row r="228" spans="2:10" ht="14.25">
      <c r="B228" s="130" t="s">
        <v>233</v>
      </c>
      <c r="C228" s="131"/>
      <c r="D228" s="131"/>
      <c r="E228" s="131"/>
      <c r="F228" s="131"/>
      <c r="G228" s="131"/>
      <c r="H228" s="131"/>
      <c r="I228" s="131"/>
      <c r="J228" s="131"/>
    </row>
    <row r="229" spans="2:10" ht="14.25">
      <c r="B229" s="130" t="s">
        <v>234</v>
      </c>
      <c r="C229" s="131"/>
      <c r="D229" s="131"/>
      <c r="E229" s="131"/>
      <c r="F229" s="131"/>
      <c r="G229" s="131"/>
      <c r="H229" s="131"/>
      <c r="I229" s="131"/>
      <c r="J229" s="131"/>
    </row>
    <row r="230" spans="2:10" ht="14.25">
      <c r="B230" s="130" t="s">
        <v>235</v>
      </c>
      <c r="C230" s="131"/>
      <c r="D230" s="131"/>
      <c r="E230" s="131"/>
      <c r="F230" s="131"/>
      <c r="G230" s="131"/>
      <c r="H230" s="131"/>
      <c r="I230" s="131"/>
      <c r="J230" s="131"/>
    </row>
    <row r="231" spans="2:10" ht="14.25">
      <c r="B231" s="130" t="s">
        <v>236</v>
      </c>
      <c r="C231" s="131"/>
      <c r="D231" s="131"/>
      <c r="E231" s="131"/>
      <c r="F231" s="131"/>
      <c r="G231" s="131"/>
      <c r="H231" s="131"/>
      <c r="I231" s="131"/>
      <c r="J231" s="131"/>
    </row>
    <row r="232" spans="2:10" ht="14.25">
      <c r="B232" s="130" t="s">
        <v>237</v>
      </c>
      <c r="C232" s="131"/>
      <c r="D232" s="131"/>
      <c r="E232" s="131"/>
      <c r="F232" s="131"/>
      <c r="G232" s="131"/>
      <c r="H232" s="131"/>
      <c r="I232" s="131"/>
      <c r="J232" s="131"/>
    </row>
    <row r="233" spans="2:10" ht="14.25">
      <c r="B233" s="130" t="s">
        <v>238</v>
      </c>
      <c r="C233" s="131"/>
      <c r="D233" s="131"/>
      <c r="E233" s="131"/>
      <c r="F233" s="131"/>
      <c r="G233" s="131"/>
      <c r="H233" s="131"/>
      <c r="I233" s="131"/>
      <c r="J233" s="131"/>
    </row>
    <row r="234" spans="2:10" ht="14.25" customHeight="1">
      <c r="B234" s="130" t="s">
        <v>239</v>
      </c>
      <c r="C234" s="131"/>
      <c r="D234" s="131"/>
      <c r="E234" s="131"/>
      <c r="F234" s="131"/>
      <c r="G234" s="131"/>
      <c r="H234" s="131"/>
      <c r="I234" s="131"/>
      <c r="J234" s="131"/>
    </row>
    <row r="235" spans="2:10" ht="14.25" customHeight="1">
      <c r="B235" s="130" t="s">
        <v>240</v>
      </c>
      <c r="C235" s="131"/>
      <c r="D235" s="131"/>
      <c r="E235" s="131"/>
      <c r="F235" s="131"/>
      <c r="G235" s="131"/>
      <c r="H235" s="131"/>
      <c r="I235" s="131"/>
      <c r="J235" s="131"/>
    </row>
    <row r="236" spans="2:10" ht="14.25" customHeight="1">
      <c r="B236" s="130" t="s">
        <v>241</v>
      </c>
      <c r="C236" s="131"/>
      <c r="D236" s="131"/>
      <c r="E236" s="131"/>
      <c r="F236" s="131"/>
      <c r="G236" s="131"/>
      <c r="H236" s="131"/>
      <c r="I236" s="131"/>
      <c r="J236" s="131"/>
    </row>
    <row r="237" spans="2:10" ht="14.25" customHeight="1">
      <c r="B237" s="130" t="s">
        <v>242</v>
      </c>
      <c r="C237" s="131"/>
      <c r="D237" s="131"/>
      <c r="E237" s="131"/>
      <c r="F237" s="131"/>
      <c r="G237" s="131"/>
      <c r="H237" s="131"/>
      <c r="I237" s="131"/>
      <c r="J237" s="131"/>
    </row>
    <row r="238" spans="2:10" ht="14.25" customHeight="1">
      <c r="B238" s="130" t="s">
        <v>243</v>
      </c>
      <c r="C238" s="131"/>
      <c r="D238" s="131"/>
      <c r="E238" s="131"/>
      <c r="F238" s="131"/>
      <c r="G238" s="131"/>
      <c r="H238" s="131"/>
      <c r="I238" s="131"/>
      <c r="J238" s="131"/>
    </row>
    <row r="239" spans="2:10" ht="14.25" customHeight="1">
      <c r="B239" s="130" t="s">
        <v>244</v>
      </c>
      <c r="C239" s="131"/>
      <c r="D239" s="131"/>
      <c r="E239" s="131"/>
      <c r="F239" s="131"/>
      <c r="G239" s="131"/>
      <c r="H239" s="131"/>
      <c r="I239" s="131"/>
      <c r="J239" s="131"/>
    </row>
    <row r="240" spans="2:10" ht="14.25" customHeight="1">
      <c r="B240" s="130" t="s">
        <v>245</v>
      </c>
      <c r="C240" s="131"/>
      <c r="D240" s="131"/>
      <c r="E240" s="131"/>
      <c r="F240" s="131"/>
      <c r="G240" s="131"/>
      <c r="H240" s="131"/>
      <c r="I240" s="131"/>
      <c r="J240" s="131"/>
    </row>
    <row r="241" spans="2:10" ht="14.25" customHeight="1">
      <c r="B241" s="130" t="s">
        <v>246</v>
      </c>
      <c r="C241" s="131"/>
      <c r="D241" s="131"/>
      <c r="E241" s="131"/>
      <c r="F241" s="131"/>
      <c r="G241" s="131"/>
      <c r="H241" s="131"/>
      <c r="I241" s="131"/>
      <c r="J241" s="131"/>
    </row>
    <row r="242" spans="2:10" ht="14.25" customHeight="1">
      <c r="B242" s="130" t="s">
        <v>247</v>
      </c>
      <c r="C242" s="131"/>
      <c r="D242" s="131"/>
      <c r="E242" s="131"/>
      <c r="F242" s="131"/>
      <c r="G242" s="131"/>
      <c r="H242" s="131"/>
      <c r="I242" s="131"/>
      <c r="J242" s="131"/>
    </row>
    <row r="243" spans="2:10" ht="14.25" customHeight="1">
      <c r="B243" s="130" t="s">
        <v>248</v>
      </c>
      <c r="C243" s="131"/>
      <c r="D243" s="131"/>
      <c r="E243" s="131"/>
      <c r="F243" s="131"/>
      <c r="G243" s="131"/>
      <c r="H243" s="131"/>
      <c r="I243" s="131"/>
      <c r="J243" s="131"/>
    </row>
    <row r="244" spans="2:10" ht="14.25" customHeight="1">
      <c r="B244" s="130" t="s">
        <v>249</v>
      </c>
      <c r="C244" s="131"/>
      <c r="D244" s="131"/>
      <c r="E244" s="131"/>
      <c r="F244" s="131"/>
      <c r="G244" s="131"/>
      <c r="H244" s="131"/>
      <c r="I244" s="131"/>
      <c r="J244" s="131"/>
    </row>
    <row r="245" spans="2:10" ht="14.25" customHeight="1">
      <c r="B245" s="130" t="s">
        <v>250</v>
      </c>
      <c r="C245" s="131"/>
      <c r="D245" s="131"/>
      <c r="E245" s="131"/>
      <c r="F245" s="131"/>
      <c r="G245" s="131"/>
      <c r="H245" s="131"/>
      <c r="I245" s="131"/>
      <c r="J245" s="131"/>
    </row>
    <row r="246" spans="2:10" ht="14.25" customHeight="1">
      <c r="B246" s="130" t="s">
        <v>251</v>
      </c>
      <c r="C246" s="131"/>
      <c r="D246" s="131"/>
      <c r="E246" s="131"/>
      <c r="F246" s="131"/>
      <c r="G246" s="131"/>
      <c r="H246" s="131"/>
      <c r="I246" s="131"/>
      <c r="J246" s="131"/>
    </row>
    <row r="247" spans="2:10" ht="14.25" customHeight="1">
      <c r="B247" s="130" t="s">
        <v>252</v>
      </c>
      <c r="C247" s="131"/>
      <c r="D247" s="131"/>
      <c r="E247" s="131"/>
      <c r="F247" s="131"/>
      <c r="G247" s="131"/>
      <c r="H247" s="131"/>
      <c r="I247" s="131"/>
      <c r="J247" s="131"/>
    </row>
    <row r="248" spans="2:10" ht="14.25" customHeight="1">
      <c r="B248" s="94"/>
      <c r="C248" s="94"/>
      <c r="D248" s="94"/>
      <c r="E248" s="94"/>
      <c r="F248" s="94"/>
      <c r="G248" s="94"/>
      <c r="H248" s="94"/>
      <c r="I248" s="94"/>
      <c r="J248" s="94"/>
    </row>
    <row r="249" ht="14.25" customHeight="1" hidden="1"/>
    <row r="250" ht="14.25" customHeight="1" hidden="1"/>
    <row r="251" ht="14.25" customHeight="1" hidden="1"/>
    <row r="252" ht="14.25" customHeight="1" hidden="1"/>
    <row r="253" ht="14.25" customHeight="1" hidden="1"/>
    <row r="254" ht="14.25" customHeight="1" hidden="1"/>
    <row r="255" ht="14.25" customHeight="1" hidden="1"/>
    <row r="256" ht="14.25" customHeight="1" hidden="1"/>
    <row r="257" ht="14.25" customHeight="1" hidden="1"/>
    <row r="258" ht="14.25" customHeight="1" hidden="1"/>
    <row r="259" ht="14.25" customHeight="1" hidden="1"/>
    <row r="260" ht="14.25" customHeight="1" hidden="1"/>
    <row r="261" ht="14.25" customHeight="1" hidden="1"/>
    <row r="262" ht="14.25" customHeight="1" hidden="1"/>
    <row r="263" ht="14.25" customHeight="1" hidden="1"/>
    <row r="264" ht="14.25" customHeight="1" hidden="1"/>
    <row r="265" ht="14.25" customHeight="1" hidden="1"/>
    <row r="266" ht="14.25" customHeight="1" hidden="1"/>
    <row r="267" ht="14.25"/>
    <row r="268" ht="14.25"/>
  </sheetData>
  <mergeCells count="149">
    <mergeCell ref="A1:A31"/>
    <mergeCell ref="J1:J31"/>
    <mergeCell ref="B10:C11"/>
    <mergeCell ref="D10:E11"/>
    <mergeCell ref="F10:G11"/>
    <mergeCell ref="H10:I11"/>
    <mergeCell ref="B18:C19"/>
    <mergeCell ref="D18:E19"/>
    <mergeCell ref="F18:G19"/>
    <mergeCell ref="H18:I19"/>
    <mergeCell ref="B22:C23"/>
    <mergeCell ref="D22:E23"/>
    <mergeCell ref="F22:G23"/>
    <mergeCell ref="H22:I23"/>
    <mergeCell ref="B14:C15"/>
    <mergeCell ref="D14:E15"/>
    <mergeCell ref="F14:G15"/>
    <mergeCell ref="H14:I15"/>
    <mergeCell ref="B6:C7"/>
    <mergeCell ref="D6:E7"/>
    <mergeCell ref="F6:G7"/>
    <mergeCell ref="H6:I7"/>
    <mergeCell ref="B24:I24"/>
    <mergeCell ref="B25:I25"/>
    <mergeCell ref="B239:J239"/>
    <mergeCell ref="B240:J240"/>
    <mergeCell ref="B241:J241"/>
    <mergeCell ref="B242:J242"/>
    <mergeCell ref="B243:J243"/>
    <mergeCell ref="B244:J244"/>
    <mergeCell ref="B245:J245"/>
    <mergeCell ref="B246:J246"/>
    <mergeCell ref="B247:J247"/>
    <mergeCell ref="B230:J230"/>
    <mergeCell ref="B231:J231"/>
    <mergeCell ref="B232:J232"/>
    <mergeCell ref="B233:J233"/>
    <mergeCell ref="B234:J234"/>
    <mergeCell ref="B235:J235"/>
    <mergeCell ref="B236:J236"/>
    <mergeCell ref="B237:J237"/>
    <mergeCell ref="B238:J238"/>
    <mergeCell ref="B221:J221"/>
    <mergeCell ref="B222:J222"/>
    <mergeCell ref="B223:J223"/>
    <mergeCell ref="B224:J224"/>
    <mergeCell ref="B225:J225"/>
    <mergeCell ref="B226:J226"/>
    <mergeCell ref="B227:J227"/>
    <mergeCell ref="B228:J228"/>
    <mergeCell ref="B229:J229"/>
    <mergeCell ref="B212:J212"/>
    <mergeCell ref="B213:J213"/>
    <mergeCell ref="B214:J214"/>
    <mergeCell ref="B215:J215"/>
    <mergeCell ref="B216:J216"/>
    <mergeCell ref="B217:J217"/>
    <mergeCell ref="B218:J218"/>
    <mergeCell ref="B219:J219"/>
    <mergeCell ref="B220:J220"/>
    <mergeCell ref="B203:J203"/>
    <mergeCell ref="B204:J204"/>
    <mergeCell ref="B205:J205"/>
    <mergeCell ref="B206:J206"/>
    <mergeCell ref="B207:J207"/>
    <mergeCell ref="B208:J208"/>
    <mergeCell ref="B209:J209"/>
    <mergeCell ref="B210:J210"/>
    <mergeCell ref="B211:J211"/>
    <mergeCell ref="B194:J194"/>
    <mergeCell ref="B195:J195"/>
    <mergeCell ref="B196:J196"/>
    <mergeCell ref="B197:J197"/>
    <mergeCell ref="B198:J198"/>
    <mergeCell ref="B199:J199"/>
    <mergeCell ref="B200:J200"/>
    <mergeCell ref="B201:J201"/>
    <mergeCell ref="B202:J202"/>
    <mergeCell ref="B185:J185"/>
    <mergeCell ref="B186:J186"/>
    <mergeCell ref="B187:J187"/>
    <mergeCell ref="B188:J188"/>
    <mergeCell ref="B189:J189"/>
    <mergeCell ref="B190:J190"/>
    <mergeCell ref="B191:J191"/>
    <mergeCell ref="B192:J192"/>
    <mergeCell ref="B193:J193"/>
    <mergeCell ref="B176:J176"/>
    <mergeCell ref="B177:J177"/>
    <mergeCell ref="B178:J178"/>
    <mergeCell ref="B179:J179"/>
    <mergeCell ref="B180:J180"/>
    <mergeCell ref="B181:J181"/>
    <mergeCell ref="B182:J182"/>
    <mergeCell ref="B183:J183"/>
    <mergeCell ref="B184:J184"/>
    <mergeCell ref="B167:J167"/>
    <mergeCell ref="B168:J168"/>
    <mergeCell ref="B169:J169"/>
    <mergeCell ref="B170:J170"/>
    <mergeCell ref="B171:J171"/>
    <mergeCell ref="B172:J172"/>
    <mergeCell ref="B173:J173"/>
    <mergeCell ref="B174:J174"/>
    <mergeCell ref="B175:J175"/>
    <mergeCell ref="B158:J158"/>
    <mergeCell ref="B159:J159"/>
    <mergeCell ref="B160:J160"/>
    <mergeCell ref="B161:J161"/>
    <mergeCell ref="B162:J162"/>
    <mergeCell ref="B163:J163"/>
    <mergeCell ref="B164:J164"/>
    <mergeCell ref="B165:J165"/>
    <mergeCell ref="B166:J166"/>
    <mergeCell ref="B26:I26"/>
    <mergeCell ref="B27:I27"/>
    <mergeCell ref="B28:I28"/>
    <mergeCell ref="B29:I29"/>
    <mergeCell ref="B30:I30"/>
    <mergeCell ref="B31:I31"/>
    <mergeCell ref="B32:J32"/>
    <mergeCell ref="B16:I16"/>
    <mergeCell ref="B17:C17"/>
    <mergeCell ref="D17:E17"/>
    <mergeCell ref="F17:G17"/>
    <mergeCell ref="H17:I17"/>
    <mergeCell ref="B20:I20"/>
    <mergeCell ref="B21:C21"/>
    <mergeCell ref="D21:E21"/>
    <mergeCell ref="F21:G21"/>
    <mergeCell ref="H21:I21"/>
    <mergeCell ref="B9:C9"/>
    <mergeCell ref="D9:E9"/>
    <mergeCell ref="F9:G9"/>
    <mergeCell ref="H9:I9"/>
    <mergeCell ref="B12:I12"/>
    <mergeCell ref="B13:C13"/>
    <mergeCell ref="D13:E13"/>
    <mergeCell ref="F13:G13"/>
    <mergeCell ref="H13:I13"/>
    <mergeCell ref="B1:I1"/>
    <mergeCell ref="B2:I2"/>
    <mergeCell ref="B3:I3"/>
    <mergeCell ref="B4:I4"/>
    <mergeCell ref="B5:C5"/>
    <mergeCell ref="D5:E5"/>
    <mergeCell ref="F5:G5"/>
    <mergeCell ref="H5:I5"/>
    <mergeCell ref="B8:I8"/>
  </mergeCells>
  <hyperlinks>
    <hyperlink ref="B21:C23" location="广汽本田!A1" display="广汽本田"/>
    <hyperlink ref="D17:E19" location="长安福特!A1" display="长安福特"/>
    <hyperlink ref="D13:E15" location="奇瑞捷豹路虎!A1" display="捷豹路虎"/>
    <hyperlink ref="B13:C15" location="上汽大众!A1" display="上汽大众"/>
    <hyperlink ref="H9:I11" location="一汽大众!A1" display="一汽大众"/>
    <hyperlink ref="F9:G11" location="东风英菲尼迪!A1" display="东风英菲尼迪"/>
    <hyperlink ref="B9:C11" location="' 北京奔驰 '!A1" display="北京奔驰"/>
    <hyperlink ref="F5:G7" location="沃尔沃!A1" display="沃尔沃"/>
    <hyperlink ref="B5:C7" location="一汽奥迪!A1" display="一汽奥迪"/>
    <hyperlink ref="F21:G23" location="北京现代!A1" display="北京现代"/>
    <hyperlink ref="D21:E23" location="东风日产!A1" display="东风日产"/>
    <hyperlink ref="H5:I5" location="上汽奥迪!A1" display="上汽奥迪"/>
    <hyperlink ref="H5:I7" location="上汽奥迪!A1" display="上汽奥迪"/>
    <hyperlink ref="D18:E19" location="长安福特!A1" display="探险者、锐界L、蒙迪欧、锐际、电马"/>
    <hyperlink ref="D17:E17" location="长安福特!A1" display="长安福特"/>
    <hyperlink ref="D22:E23" location="东风日产!A1" display="天籁、楼兰、途达、奇骏、劲客、逍客、轩逸、骐达"/>
    <hyperlink ref="D21:E21" location="东风日产!A1" display="东风日产"/>
    <hyperlink ref="D13:E13" location="奇瑞捷豹路虎!A1" display="捷豹路虎"/>
    <hyperlink ref="D14:E15" location="奇瑞捷豹路虎!A1" display="揽胜极光、发现运动_x000a_XFL、XEL、E-PACE"/>
    <hyperlink ref="F13:G15" location="上汽通用!A1" display="上汽通用"/>
    <hyperlink ref="B17:C19" location="广汽丰田!A1" display="广汽丰田"/>
    <hyperlink ref="H13:I15" location="一汽丰田!A1" display="一汽丰田"/>
    <hyperlink ref="B22:C23" location="广汽本田!A1" display="雅阁、冠道、缤智、凌派_x000a_奥德赛、皓影、飞度"/>
    <hyperlink ref="B21:C21" location="广汽本田!A1" display="广汽本田"/>
    <hyperlink ref="H17:I19" location="东风本田!A1" display="东风本田"/>
    <hyperlink ref="F17:G19" location="长安马自达!A1" display="长安马自达"/>
    <hyperlink ref="F18:G19" location="长安马自达!A1" display="CX-8、CX-5、CX-50_x000a_昂克赛拉、CX-30"/>
    <hyperlink ref="F17:G17" location="长安马自达!A1" display="长安马自达"/>
    <hyperlink ref="F5:G5" location="沃尔沃!A1" display="沃尔沃"/>
    <hyperlink ref="F6:G7" location="沃尔沃!A1" display="S90、S60_x000a_XC60、XC40"/>
    <hyperlink ref="B9:C9" location="' 北京奔驰 '!A1" display="北京奔驰"/>
    <hyperlink ref="B10:C11" location="' 北京奔驰 '!A1" display="E级、C级、A级_x000a_GLC、GLB、GLA"/>
    <hyperlink ref="H10:I11" location="一汽大众!A1" display="迈腾、CC、揽境、探岳、探歌、速腾L、高尔夫、GTI、宝来、探影"/>
    <hyperlink ref="B14:C15" location="上汽大众!A1" display="帕萨特、途昂、途观L、途安、威然、途岳、途铠、朗逸、辉昂、柯迪亚克、柯珞克、凌度"/>
    <hyperlink ref="B13:C13" location="上汽大众!A1" display="上汽大众"/>
    <hyperlink ref="H9:I9" location="一汽大众!A1" display="一汽大众"/>
    <hyperlink ref="B6:C7" location="一汽奥迪!A1" display="A6L、A4L、A3_x000a_Q5L、Q3、Q2、Q4 e-tron"/>
    <hyperlink ref="B5:C5" location="一汽奥迪!A1" display="一汽奥迪"/>
    <hyperlink ref="D5:E7" location="' 华晨宝马 '!A1" display="华晨宝马"/>
    <hyperlink ref="D6:E7" location="' 华晨宝马 '!A1" display="5系、3系、1系_x000a_X5、X3、X2、X1、i3"/>
    <hyperlink ref="F10:G11" location="东风英菲尼迪!A1" display="Q50L、QX50、QX60"/>
    <hyperlink ref="F9:G9" location="东风英菲尼迪!A1" display="东风英菲尼迪"/>
    <hyperlink ref="D9:E11" location="长安林肯!A1" display="长安林肯"/>
  </hyperlinks>
  <printOptions/>
  <pageMargins left="0.699305555555556" right="0.699305555555556"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6199727058411"/>
  </sheetPr>
  <dimension ref="A1:F38"/>
  <sheetViews>
    <sheetView workbookViewId="0" topLeftCell="A1">
      <selection activeCell="A1" sqref="A1:F5"/>
    </sheetView>
  </sheetViews>
  <sheetFormatPr defaultColWidth="0" defaultRowHeight="15.75" customHeight="1" zeroHeight="1"/>
  <cols>
    <col min="1" max="1" width="13.875" style="3" customWidth="1"/>
    <col min="2" max="2" width="64.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5.75">
      <c r="A5" s="208"/>
      <c r="B5" s="209"/>
      <c r="C5" s="209"/>
      <c r="D5" s="209"/>
      <c r="E5" s="209"/>
      <c r="F5" s="210"/>
    </row>
    <row r="6" spans="1:6" ht="9.75" customHeight="1">
      <c r="A6" s="211"/>
      <c r="B6" s="212"/>
      <c r="C6" s="212"/>
      <c r="D6" s="212"/>
      <c r="E6" s="212"/>
      <c r="F6" s="213"/>
    </row>
    <row r="7" spans="1:6" ht="7.5" customHeight="1">
      <c r="A7" s="211"/>
      <c r="B7" s="212"/>
      <c r="C7" s="212"/>
      <c r="D7" s="212"/>
      <c r="E7" s="212"/>
      <c r="F7" s="213"/>
    </row>
    <row r="8" spans="1:6" ht="4.5" customHeight="1">
      <c r="A8" s="217"/>
      <c r="B8" s="218"/>
      <c r="C8" s="218"/>
      <c r="D8" s="218"/>
      <c r="E8" s="218"/>
      <c r="F8" s="219"/>
    </row>
    <row r="9" spans="2:6" s="220" customFormat="1" ht="15.75">
      <c r="B9" s="221"/>
      <c r="C9" s="221"/>
      <c r="D9" s="221"/>
      <c r="E9" s="221"/>
      <c r="F9" s="221"/>
    </row>
    <row r="10" spans="1:6" ht="18" customHeight="1">
      <c r="A10" s="5" t="s">
        <v>394</v>
      </c>
      <c r="B10" s="5" t="s">
        <v>395</v>
      </c>
      <c r="C10" s="5" t="s">
        <v>396</v>
      </c>
      <c r="D10" s="5" t="s">
        <v>397</v>
      </c>
      <c r="E10" s="5" t="s">
        <v>398</v>
      </c>
      <c r="F10" s="6" t="s">
        <v>399</v>
      </c>
    </row>
    <row r="11" spans="1:6" ht="20.1" customHeight="1">
      <c r="A11" s="271" t="s">
        <v>705</v>
      </c>
      <c r="B11" s="7" t="s">
        <v>706</v>
      </c>
      <c r="C11" s="8">
        <v>399800</v>
      </c>
      <c r="D11" s="9">
        <v>316303</v>
      </c>
      <c r="E11" s="10">
        <f>1-D11/C11</f>
        <v>0.20884692346173084</v>
      </c>
      <c r="F11" s="187" t="s">
        <v>402</v>
      </c>
    </row>
    <row r="12" spans="1:6" ht="20.1" customHeight="1">
      <c r="A12" s="271"/>
      <c r="B12" s="7" t="s">
        <v>707</v>
      </c>
      <c r="C12" s="8">
        <v>479800</v>
      </c>
      <c r="D12" s="9">
        <v>375103</v>
      </c>
      <c r="E12" s="10">
        <f aca="true" t="shared" si="0" ref="E12:E21">1-D12/C12</f>
        <v>0.2182096706961234</v>
      </c>
      <c r="F12" s="187"/>
    </row>
    <row r="13" spans="1:6" ht="20.1" customHeight="1">
      <c r="A13" s="271"/>
      <c r="B13" s="7" t="s">
        <v>708</v>
      </c>
      <c r="C13" s="8">
        <v>484800</v>
      </c>
      <c r="D13" s="9">
        <v>385055</v>
      </c>
      <c r="E13" s="10">
        <f t="shared" si="0"/>
        <v>0.20574463696369638</v>
      </c>
      <c r="F13" s="187"/>
    </row>
    <row r="14" spans="1:6" ht="20.1" customHeight="1">
      <c r="A14" s="271"/>
      <c r="B14" s="7" t="s">
        <v>709</v>
      </c>
      <c r="C14" s="8">
        <v>504800</v>
      </c>
      <c r="D14" s="9">
        <v>404105</v>
      </c>
      <c r="E14" s="10">
        <f t="shared" si="0"/>
        <v>0.1994750396196513</v>
      </c>
      <c r="F14" s="187"/>
    </row>
    <row r="15" spans="1:6" ht="20.1" customHeight="1">
      <c r="A15" s="271"/>
      <c r="B15" s="7" t="s">
        <v>710</v>
      </c>
      <c r="C15" s="8">
        <v>509800</v>
      </c>
      <c r="D15" s="9">
        <v>409105</v>
      </c>
      <c r="E15" s="10">
        <f t="shared" si="0"/>
        <v>0.19751863475872888</v>
      </c>
      <c r="F15" s="187"/>
    </row>
    <row r="16" spans="1:6" ht="20.1" customHeight="1">
      <c r="A16" s="271"/>
      <c r="B16" s="7" t="s">
        <v>711</v>
      </c>
      <c r="C16" s="8">
        <v>499800</v>
      </c>
      <c r="D16" s="9">
        <v>394803</v>
      </c>
      <c r="E16" s="10">
        <f t="shared" si="0"/>
        <v>0.21007803121248503</v>
      </c>
      <c r="F16" s="187"/>
    </row>
    <row r="17" spans="1:6" ht="20.1" customHeight="1">
      <c r="A17" s="271"/>
      <c r="B17" s="7" t="s">
        <v>712</v>
      </c>
      <c r="C17" s="8">
        <v>504800</v>
      </c>
      <c r="D17" s="9">
        <v>399803</v>
      </c>
      <c r="E17" s="10">
        <f t="shared" si="0"/>
        <v>0.20799722662440567</v>
      </c>
      <c r="F17" s="187"/>
    </row>
    <row r="18" spans="1:6" ht="20.1" customHeight="1">
      <c r="A18" s="271"/>
      <c r="B18" s="7" t="s">
        <v>713</v>
      </c>
      <c r="C18" s="8">
        <v>514800</v>
      </c>
      <c r="D18" s="9">
        <v>412717</v>
      </c>
      <c r="E18" s="10">
        <f t="shared" si="0"/>
        <v>0.1982964257964258</v>
      </c>
      <c r="F18" s="187"/>
    </row>
    <row r="19" spans="1:6" ht="20.1" customHeight="1">
      <c r="A19" s="271"/>
      <c r="B19" s="7" t="s">
        <v>714</v>
      </c>
      <c r="C19" s="8">
        <v>559800</v>
      </c>
      <c r="D19" s="9">
        <v>433903</v>
      </c>
      <c r="E19" s="10">
        <f t="shared" si="0"/>
        <v>0.22489639156841734</v>
      </c>
      <c r="F19" s="187"/>
    </row>
    <row r="20" spans="1:6" ht="20.1" customHeight="1">
      <c r="A20" s="271"/>
      <c r="B20" s="7" t="s">
        <v>715</v>
      </c>
      <c r="C20" s="8">
        <v>564800</v>
      </c>
      <c r="D20" s="9">
        <v>438903</v>
      </c>
      <c r="E20" s="10">
        <f t="shared" si="0"/>
        <v>0.22290545325779032</v>
      </c>
      <c r="F20" s="187"/>
    </row>
    <row r="21" spans="1:6" ht="20.1" customHeight="1">
      <c r="A21" s="271"/>
      <c r="B21" s="7" t="s">
        <v>716</v>
      </c>
      <c r="C21" s="8">
        <v>619800</v>
      </c>
      <c r="D21" s="9">
        <v>493003</v>
      </c>
      <c r="E21" s="10">
        <f t="shared" si="0"/>
        <v>0.2045772829945144</v>
      </c>
      <c r="F21" s="187"/>
    </row>
    <row r="22" spans="1:6" ht="64.5" customHeight="1">
      <c r="A22" s="272"/>
      <c r="B22" s="202" t="s">
        <v>717</v>
      </c>
      <c r="C22" s="203"/>
      <c r="D22" s="203"/>
      <c r="E22" s="204"/>
      <c r="F22" s="188"/>
    </row>
    <row r="23" spans="1:6" ht="18" customHeight="1">
      <c r="A23" s="5" t="s">
        <v>394</v>
      </c>
      <c r="B23" s="5" t="s">
        <v>395</v>
      </c>
      <c r="C23" s="5" t="s">
        <v>396</v>
      </c>
      <c r="D23" s="5" t="s">
        <v>397</v>
      </c>
      <c r="E23" s="5" t="s">
        <v>398</v>
      </c>
      <c r="F23" s="6" t="s">
        <v>399</v>
      </c>
    </row>
    <row r="24" spans="1:6" ht="20.1" customHeight="1">
      <c r="A24" s="271" t="s">
        <v>718</v>
      </c>
      <c r="B24" s="7" t="s">
        <v>719</v>
      </c>
      <c r="C24" s="8">
        <v>350800</v>
      </c>
      <c r="D24" s="9">
        <v>258038</v>
      </c>
      <c r="E24" s="10">
        <f aca="true" t="shared" si="1" ref="E24:E31">1-D24/C24</f>
        <v>0.26442987457240597</v>
      </c>
      <c r="F24" s="187" t="s">
        <v>402</v>
      </c>
    </row>
    <row r="25" spans="1:6" ht="20.1" customHeight="1">
      <c r="A25" s="271"/>
      <c r="B25" s="7" t="s">
        <v>720</v>
      </c>
      <c r="C25" s="8">
        <v>359800</v>
      </c>
      <c r="D25" s="9">
        <v>261903</v>
      </c>
      <c r="E25" s="10">
        <f t="shared" si="1"/>
        <v>0.27208727070594774</v>
      </c>
      <c r="F25" s="187"/>
    </row>
    <row r="26" spans="1:6" ht="20.1" customHeight="1">
      <c r="A26" s="271"/>
      <c r="B26" s="7" t="s">
        <v>721</v>
      </c>
      <c r="C26" s="8">
        <v>367800</v>
      </c>
      <c r="D26" s="9">
        <v>271969</v>
      </c>
      <c r="E26" s="10">
        <f t="shared" si="1"/>
        <v>0.2605519303969549</v>
      </c>
      <c r="F26" s="187"/>
    </row>
    <row r="27" spans="1:6" ht="20.1" customHeight="1">
      <c r="A27" s="271"/>
      <c r="B27" s="7" t="s">
        <v>722</v>
      </c>
      <c r="C27" s="8">
        <v>368800</v>
      </c>
      <c r="D27" s="9">
        <v>265768</v>
      </c>
      <c r="E27" s="10">
        <f t="shared" si="1"/>
        <v>0.2793709327548807</v>
      </c>
      <c r="F27" s="187"/>
    </row>
    <row r="28" spans="1:6" ht="20.1" customHeight="1">
      <c r="A28" s="271"/>
      <c r="B28" s="7" t="s">
        <v>723</v>
      </c>
      <c r="C28" s="8">
        <v>391800</v>
      </c>
      <c r="D28" s="9">
        <v>288423</v>
      </c>
      <c r="E28" s="10">
        <f t="shared" si="1"/>
        <v>0.2638514548238897</v>
      </c>
      <c r="F28" s="187"/>
    </row>
    <row r="29" spans="1:6" ht="20.1" customHeight="1">
      <c r="A29" s="271"/>
      <c r="B29" s="7" t="s">
        <v>724</v>
      </c>
      <c r="C29" s="8">
        <v>399800</v>
      </c>
      <c r="D29" s="9">
        <v>298424</v>
      </c>
      <c r="E29" s="10">
        <f t="shared" si="1"/>
        <v>0.2535667833916958</v>
      </c>
      <c r="F29" s="187"/>
    </row>
    <row r="30" spans="1:6" ht="20.1" customHeight="1">
      <c r="A30" s="271"/>
      <c r="B30" s="7" t="s">
        <v>725</v>
      </c>
      <c r="C30" s="8">
        <v>437800</v>
      </c>
      <c r="D30" s="9">
        <v>323733</v>
      </c>
      <c r="E30" s="10">
        <f t="shared" si="1"/>
        <v>0.2605459113750571</v>
      </c>
      <c r="F30" s="187"/>
    </row>
    <row r="31" spans="1:6" ht="20.1" customHeight="1">
      <c r="A31" s="271"/>
      <c r="B31" s="7" t="s">
        <v>726</v>
      </c>
      <c r="C31" s="8">
        <v>469800</v>
      </c>
      <c r="D31" s="9">
        <v>355253</v>
      </c>
      <c r="E31" s="10">
        <f t="shared" si="1"/>
        <v>0.2438207747977863</v>
      </c>
      <c r="F31" s="187"/>
    </row>
    <row r="32" spans="1:6" ht="158.25" customHeight="1">
      <c r="A32" s="272"/>
      <c r="B32" s="202" t="s">
        <v>727</v>
      </c>
      <c r="C32" s="203"/>
      <c r="D32" s="203"/>
      <c r="E32" s="204"/>
      <c r="F32" s="188"/>
    </row>
    <row r="33" spans="1:6" ht="18" customHeight="1">
      <c r="A33" s="5" t="s">
        <v>394</v>
      </c>
      <c r="B33" s="5" t="s">
        <v>395</v>
      </c>
      <c r="C33" s="5" t="s">
        <v>396</v>
      </c>
      <c r="D33" s="5" t="s">
        <v>397</v>
      </c>
      <c r="E33" s="5" t="s">
        <v>398</v>
      </c>
      <c r="F33" s="6" t="s">
        <v>399</v>
      </c>
    </row>
    <row r="34" spans="1:6" ht="20.1" customHeight="1">
      <c r="A34" s="273" t="s">
        <v>728</v>
      </c>
      <c r="B34" s="7" t="s">
        <v>729</v>
      </c>
      <c r="C34" s="8">
        <v>294800</v>
      </c>
      <c r="D34" s="9">
        <v>200464</v>
      </c>
      <c r="E34" s="10">
        <f>1-D34/C34</f>
        <v>0.31999999999999995</v>
      </c>
      <c r="F34" s="184" t="s">
        <v>415</v>
      </c>
    </row>
    <row r="35" spans="1:6" ht="20.1" customHeight="1">
      <c r="A35" s="273"/>
      <c r="B35" s="7" t="s">
        <v>730</v>
      </c>
      <c r="C35" s="8">
        <v>304800</v>
      </c>
      <c r="D35" s="9">
        <v>207264</v>
      </c>
      <c r="E35" s="10">
        <f aca="true" t="shared" si="2" ref="E35:E36">1-D35/C35</f>
        <v>0.31999999999999995</v>
      </c>
      <c r="F35" s="185"/>
    </row>
    <row r="36" spans="1:6" ht="20.1" customHeight="1">
      <c r="A36" s="273"/>
      <c r="B36" s="7" t="s">
        <v>731</v>
      </c>
      <c r="C36" s="8">
        <v>319800</v>
      </c>
      <c r="D36" s="9">
        <v>217464</v>
      </c>
      <c r="E36" s="10">
        <f t="shared" si="2"/>
        <v>0.31999999999999995</v>
      </c>
      <c r="F36" s="185"/>
    </row>
    <row r="37" spans="1:6" ht="143.25" customHeight="1">
      <c r="A37" s="273"/>
      <c r="B37" s="202" t="s">
        <v>732</v>
      </c>
      <c r="C37" s="203"/>
      <c r="D37" s="203"/>
      <c r="E37" s="204"/>
      <c r="F37" s="185"/>
    </row>
    <row r="38" spans="1:6" s="2" customFormat="1" ht="20.25" customHeight="1">
      <c r="A38" s="167" t="s">
        <v>535</v>
      </c>
      <c r="B38" s="167"/>
      <c r="C38" s="167"/>
      <c r="D38" s="167"/>
      <c r="E38" s="167"/>
      <c r="F38" s="167"/>
    </row>
    <row r="39" ht="15.75" hidden="1"/>
    <row r="40" ht="15.75" hidden="1"/>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sheetData>
  <mergeCells count="14">
    <mergeCell ref="A1:F5"/>
    <mergeCell ref="A6:F7"/>
    <mergeCell ref="A38:F38"/>
    <mergeCell ref="A11:A22"/>
    <mergeCell ref="A24:A32"/>
    <mergeCell ref="A34:A37"/>
    <mergeCell ref="F11:F22"/>
    <mergeCell ref="F24:F32"/>
    <mergeCell ref="F34:F37"/>
    <mergeCell ref="A8:F8"/>
    <mergeCell ref="A9:XFD9"/>
    <mergeCell ref="B22:E22"/>
    <mergeCell ref="B32:E32"/>
    <mergeCell ref="B37:E37"/>
  </mergeCells>
  <printOptions/>
  <pageMargins left="0.699305555555556" right="0.699305555555556" top="0.75" bottom="0.75" header="0.3" footer="0.3"/>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6199727058411"/>
  </sheetPr>
  <dimension ref="A1:F294"/>
  <sheetViews>
    <sheetView workbookViewId="0" topLeftCell="A1">
      <selection activeCell="A1" sqref="A1:F5"/>
    </sheetView>
  </sheetViews>
  <sheetFormatPr defaultColWidth="0" defaultRowHeight="15.75" customHeight="1" zeroHeight="1"/>
  <cols>
    <col min="1" max="1" width="13.875" style="3" customWidth="1"/>
    <col min="2" max="2" width="54.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4.25" customHeight="1">
      <c r="A5" s="208"/>
      <c r="B5" s="209"/>
      <c r="C5" s="209"/>
      <c r="D5" s="209"/>
      <c r="E5" s="209"/>
      <c r="F5" s="210"/>
    </row>
    <row r="6" spans="1:6" ht="7.5" customHeight="1">
      <c r="A6" s="279"/>
      <c r="B6" s="280"/>
      <c r="C6" s="280"/>
      <c r="D6" s="280"/>
      <c r="E6" s="280"/>
      <c r="F6" s="281"/>
    </row>
    <row r="7" spans="1:6" ht="7.5" customHeight="1">
      <c r="A7" s="279"/>
      <c r="B7" s="280"/>
      <c r="C7" s="280"/>
      <c r="D7" s="280"/>
      <c r="E7" s="280"/>
      <c r="F7" s="281"/>
    </row>
    <row r="8" spans="1:6" ht="4.5" customHeight="1">
      <c r="A8" s="217"/>
      <c r="B8" s="218"/>
      <c r="C8" s="218"/>
      <c r="D8" s="218"/>
      <c r="E8" s="218"/>
      <c r="F8" s="219"/>
    </row>
    <row r="9" spans="2:6" s="220" customFormat="1" ht="15.75">
      <c r="B9" s="221"/>
      <c r="C9" s="221"/>
      <c r="D9" s="221"/>
      <c r="E9" s="221"/>
      <c r="F9" s="221"/>
    </row>
    <row r="10" spans="1:6" ht="18" customHeight="1">
      <c r="A10" s="5" t="s">
        <v>394</v>
      </c>
      <c r="B10" s="5" t="s">
        <v>395</v>
      </c>
      <c r="C10" s="5" t="s">
        <v>396</v>
      </c>
      <c r="D10" s="5" t="s">
        <v>397</v>
      </c>
      <c r="E10" s="5" t="s">
        <v>398</v>
      </c>
      <c r="F10" s="6" t="s">
        <v>399</v>
      </c>
    </row>
    <row r="11" spans="1:6" ht="20.1" customHeight="1">
      <c r="A11" s="168" t="s">
        <v>809</v>
      </c>
      <c r="B11" s="7" t="s">
        <v>810</v>
      </c>
      <c r="C11" s="8">
        <v>289800</v>
      </c>
      <c r="D11" s="9">
        <v>242500</v>
      </c>
      <c r="E11" s="10">
        <f>1-D11/C11</f>
        <v>0.16321601104209804</v>
      </c>
      <c r="F11" s="184" t="s">
        <v>415</v>
      </c>
    </row>
    <row r="12" spans="1:6" ht="20.1" customHeight="1">
      <c r="A12" s="169"/>
      <c r="B12" s="7" t="s">
        <v>811</v>
      </c>
      <c r="C12" s="8">
        <v>309800</v>
      </c>
      <c r="D12" s="9">
        <v>261000</v>
      </c>
      <c r="E12" s="10">
        <f aca="true" t="shared" si="0" ref="E12:E15">1-D12/C12</f>
        <v>0.157520981278244</v>
      </c>
      <c r="F12" s="185"/>
    </row>
    <row r="13" spans="1:6" ht="20.1" customHeight="1">
      <c r="A13" s="169"/>
      <c r="B13" s="7" t="s">
        <v>812</v>
      </c>
      <c r="C13" s="8">
        <v>324800</v>
      </c>
      <c r="D13" s="9">
        <v>272300</v>
      </c>
      <c r="E13" s="10">
        <f t="shared" si="0"/>
        <v>0.16163793103448276</v>
      </c>
      <c r="F13" s="185"/>
    </row>
    <row r="14" spans="1:6" ht="20.1" customHeight="1">
      <c r="A14" s="169"/>
      <c r="B14" s="7" t="s">
        <v>813</v>
      </c>
      <c r="C14" s="8">
        <v>362800</v>
      </c>
      <c r="D14" s="9">
        <v>307400</v>
      </c>
      <c r="E14" s="10">
        <f t="shared" si="0"/>
        <v>0.15270121278941562</v>
      </c>
      <c r="F14" s="185"/>
    </row>
    <row r="15" spans="1:6" ht="20.1" customHeight="1">
      <c r="A15" s="169"/>
      <c r="B15" s="7" t="s">
        <v>814</v>
      </c>
      <c r="C15" s="8">
        <v>402800</v>
      </c>
      <c r="D15" s="9">
        <v>344400</v>
      </c>
      <c r="E15" s="10">
        <f t="shared" si="0"/>
        <v>0.14498510427010924</v>
      </c>
      <c r="F15" s="185"/>
    </row>
    <row r="16" spans="1:6" ht="34.5" customHeight="1">
      <c r="A16" s="170"/>
      <c r="B16" s="274" t="s">
        <v>1709</v>
      </c>
      <c r="C16" s="264"/>
      <c r="D16" s="264"/>
      <c r="E16" s="264"/>
      <c r="F16" s="185"/>
    </row>
    <row r="17" spans="1:6" ht="18" customHeight="1">
      <c r="A17" s="5" t="s">
        <v>394</v>
      </c>
      <c r="B17" s="5" t="s">
        <v>395</v>
      </c>
      <c r="C17" s="5" t="s">
        <v>396</v>
      </c>
      <c r="D17" s="5" t="s">
        <v>397</v>
      </c>
      <c r="E17" s="5" t="s">
        <v>398</v>
      </c>
      <c r="F17" s="6" t="s">
        <v>399</v>
      </c>
    </row>
    <row r="18" spans="1:6" ht="20.1" customHeight="1">
      <c r="A18" s="168" t="s">
        <v>815</v>
      </c>
      <c r="B18" s="7" t="s">
        <v>1714</v>
      </c>
      <c r="C18" s="8">
        <v>186800</v>
      </c>
      <c r="D18" s="9">
        <v>155400</v>
      </c>
      <c r="E18" s="10">
        <f aca="true" t="shared" si="1" ref="E18:E20">1-D18/C18</f>
        <v>0.1680942184154176</v>
      </c>
      <c r="F18" s="186" t="s">
        <v>402</v>
      </c>
    </row>
    <row r="19" spans="1:6" ht="20.1" customHeight="1">
      <c r="A19" s="169"/>
      <c r="B19" s="7" t="s">
        <v>1715</v>
      </c>
      <c r="C19" s="8">
        <v>209700</v>
      </c>
      <c r="D19" s="9">
        <v>172700</v>
      </c>
      <c r="E19" s="10">
        <f t="shared" si="1"/>
        <v>0.1764425369575584</v>
      </c>
      <c r="F19" s="187"/>
    </row>
    <row r="20" spans="1:6" ht="20.1" customHeight="1">
      <c r="A20" s="169"/>
      <c r="B20" s="7" t="s">
        <v>1716</v>
      </c>
      <c r="C20" s="8">
        <v>217000</v>
      </c>
      <c r="D20" s="9">
        <v>179700</v>
      </c>
      <c r="E20" s="10">
        <f t="shared" si="1"/>
        <v>0.17188940092165894</v>
      </c>
      <c r="F20" s="187"/>
    </row>
    <row r="21" spans="1:6" ht="20.1" customHeight="1">
      <c r="A21" s="169"/>
      <c r="B21" s="96" t="s">
        <v>1711</v>
      </c>
      <c r="C21" s="97" t="s">
        <v>1713</v>
      </c>
      <c r="D21" s="9" t="s">
        <v>1712</v>
      </c>
      <c r="E21" s="10"/>
      <c r="F21" s="187"/>
    </row>
    <row r="22" spans="1:6" ht="40.5" customHeight="1">
      <c r="A22" s="169"/>
      <c r="B22" s="274" t="s">
        <v>1710</v>
      </c>
      <c r="C22" s="264"/>
      <c r="D22" s="264"/>
      <c r="E22" s="264"/>
      <c r="F22" s="282"/>
    </row>
    <row r="23" spans="1:6" ht="18" customHeight="1">
      <c r="A23" s="5" t="s">
        <v>394</v>
      </c>
      <c r="B23" s="5" t="s">
        <v>395</v>
      </c>
      <c r="C23" s="5" t="s">
        <v>396</v>
      </c>
      <c r="D23" s="5" t="s">
        <v>397</v>
      </c>
      <c r="E23" s="5" t="s">
        <v>398</v>
      </c>
      <c r="F23" s="6" t="s">
        <v>399</v>
      </c>
    </row>
    <row r="24" spans="1:6" ht="20.1" customHeight="1">
      <c r="A24" s="266" t="s">
        <v>816</v>
      </c>
      <c r="B24" s="7" t="s">
        <v>817</v>
      </c>
      <c r="C24" s="8">
        <v>250800</v>
      </c>
      <c r="D24" s="9">
        <v>214100</v>
      </c>
      <c r="E24" s="10">
        <f aca="true" t="shared" si="2" ref="E24">1-D24/C24</f>
        <v>0.14633173843700165</v>
      </c>
      <c r="F24" s="184" t="s">
        <v>402</v>
      </c>
    </row>
    <row r="25" spans="1:6" ht="32.25" customHeight="1">
      <c r="A25" s="270"/>
      <c r="B25" s="151" t="s">
        <v>818</v>
      </c>
      <c r="C25" s="269"/>
      <c r="D25" s="269"/>
      <c r="E25" s="269"/>
      <c r="F25" s="189"/>
    </row>
    <row r="26" spans="1:6" ht="18" customHeight="1">
      <c r="A26" s="5" t="s">
        <v>394</v>
      </c>
      <c r="B26" s="5" t="s">
        <v>395</v>
      </c>
      <c r="C26" s="5" t="s">
        <v>396</v>
      </c>
      <c r="D26" s="5" t="s">
        <v>397</v>
      </c>
      <c r="E26" s="5" t="s">
        <v>398</v>
      </c>
      <c r="F26" s="6" t="s">
        <v>399</v>
      </c>
    </row>
    <row r="27" spans="1:6" ht="20.1" customHeight="1">
      <c r="A27" s="168" t="s">
        <v>819</v>
      </c>
      <c r="B27" s="7" t="s">
        <v>820</v>
      </c>
      <c r="C27" s="8">
        <v>249000</v>
      </c>
      <c r="D27" s="9">
        <v>219500</v>
      </c>
      <c r="E27" s="10">
        <f>1-D27/C27</f>
        <v>0.11847389558232935</v>
      </c>
      <c r="F27" s="261" t="s">
        <v>402</v>
      </c>
    </row>
    <row r="28" spans="1:6" ht="20.1" customHeight="1">
      <c r="A28" s="169"/>
      <c r="B28" s="7" t="s">
        <v>821</v>
      </c>
      <c r="C28" s="8">
        <v>279000</v>
      </c>
      <c r="D28" s="9">
        <v>238100</v>
      </c>
      <c r="E28" s="10">
        <f>1-D28/C28</f>
        <v>0.14659498207885302</v>
      </c>
      <c r="F28" s="262"/>
    </row>
    <row r="29" spans="1:6" ht="20.1" customHeight="1">
      <c r="A29" s="169"/>
      <c r="B29" s="7" t="s">
        <v>822</v>
      </c>
      <c r="C29" s="8">
        <v>299000</v>
      </c>
      <c r="D29" s="9">
        <v>256100</v>
      </c>
      <c r="E29" s="10">
        <f aca="true" t="shared" si="3" ref="E29:E32">1-D29/C29</f>
        <v>0.14347826086956517</v>
      </c>
      <c r="F29" s="262"/>
    </row>
    <row r="30" spans="1:6" ht="20.1" customHeight="1">
      <c r="A30" s="169"/>
      <c r="B30" s="7" t="s">
        <v>823</v>
      </c>
      <c r="C30" s="8">
        <v>329000</v>
      </c>
      <c r="D30" s="9">
        <v>284100</v>
      </c>
      <c r="E30" s="10">
        <f t="shared" si="3"/>
        <v>0.13647416413373858</v>
      </c>
      <c r="F30" s="262"/>
    </row>
    <row r="31" spans="1:6" ht="20.1" customHeight="1">
      <c r="A31" s="169"/>
      <c r="B31" s="46" t="s">
        <v>824</v>
      </c>
      <c r="C31" s="8">
        <v>359000</v>
      </c>
      <c r="D31" s="9">
        <v>293400</v>
      </c>
      <c r="E31" s="10">
        <f t="shared" si="3"/>
        <v>0.18272980501392755</v>
      </c>
      <c r="F31" s="262"/>
    </row>
    <row r="32" spans="1:6" ht="20.1" customHeight="1">
      <c r="A32" s="169"/>
      <c r="B32" s="46" t="s">
        <v>825</v>
      </c>
      <c r="C32" s="8">
        <v>389000</v>
      </c>
      <c r="D32" s="9">
        <v>321300</v>
      </c>
      <c r="E32" s="10">
        <f t="shared" si="3"/>
        <v>0.17403598971722367</v>
      </c>
      <c r="F32" s="262"/>
    </row>
    <row r="33" spans="1:6" ht="20.1" customHeight="1">
      <c r="A33" s="169"/>
      <c r="B33" s="7" t="s">
        <v>826</v>
      </c>
      <c r="C33" s="8">
        <v>0</v>
      </c>
      <c r="D33" s="9">
        <v>0</v>
      </c>
      <c r="E33" s="10">
        <v>0</v>
      </c>
      <c r="F33" s="262"/>
    </row>
    <row r="34" spans="1:6" ht="54.75" customHeight="1">
      <c r="A34" s="170"/>
      <c r="B34" s="151" t="s">
        <v>827</v>
      </c>
      <c r="C34" s="269"/>
      <c r="D34" s="269"/>
      <c r="E34" s="269"/>
      <c r="F34" s="283"/>
    </row>
    <row r="35" spans="1:6" ht="18" customHeight="1">
      <c r="A35" s="5" t="s">
        <v>394</v>
      </c>
      <c r="B35" s="5" t="s">
        <v>395</v>
      </c>
      <c r="C35" s="5" t="s">
        <v>396</v>
      </c>
      <c r="D35" s="5" t="s">
        <v>397</v>
      </c>
      <c r="E35" s="5" t="s">
        <v>398</v>
      </c>
      <c r="F35" s="6" t="s">
        <v>399</v>
      </c>
    </row>
    <row r="36" spans="1:6" ht="20.1" customHeight="1">
      <c r="A36" s="179" t="s">
        <v>828</v>
      </c>
      <c r="B36" s="7" t="s">
        <v>829</v>
      </c>
      <c r="C36" s="8">
        <v>269000</v>
      </c>
      <c r="D36" s="9">
        <v>219200</v>
      </c>
      <c r="E36" s="10">
        <f aca="true" t="shared" si="4" ref="E36:E40">1-D36/C36</f>
        <v>0.1851301115241636</v>
      </c>
      <c r="F36" s="193" t="s">
        <v>468</v>
      </c>
    </row>
    <row r="37" spans="1:6" ht="20.1" customHeight="1">
      <c r="A37" s="180"/>
      <c r="B37" s="7" t="s">
        <v>830</v>
      </c>
      <c r="C37" s="8">
        <v>289000</v>
      </c>
      <c r="D37" s="9">
        <v>238800</v>
      </c>
      <c r="E37" s="10">
        <f t="shared" si="4"/>
        <v>0.17370242214532872</v>
      </c>
      <c r="F37" s="284"/>
    </row>
    <row r="38" spans="1:6" ht="20.1" customHeight="1">
      <c r="A38" s="180"/>
      <c r="B38" s="7" t="s">
        <v>831</v>
      </c>
      <c r="C38" s="8">
        <v>319000</v>
      </c>
      <c r="D38" s="9">
        <v>257400</v>
      </c>
      <c r="E38" s="10">
        <f t="shared" si="4"/>
        <v>0.19310344827586212</v>
      </c>
      <c r="F38" s="284"/>
    </row>
    <row r="39" spans="1:6" ht="20.1" customHeight="1">
      <c r="A39" s="180"/>
      <c r="B39" s="46" t="s">
        <v>832</v>
      </c>
      <c r="C39" s="8">
        <v>379000</v>
      </c>
      <c r="D39" s="9">
        <v>321800</v>
      </c>
      <c r="E39" s="10">
        <f t="shared" si="4"/>
        <v>0.15092348284960422</v>
      </c>
      <c r="F39" s="284"/>
    </row>
    <row r="40" spans="1:6" ht="20.1" customHeight="1">
      <c r="A40" s="180"/>
      <c r="B40" s="7" t="s">
        <v>833</v>
      </c>
      <c r="C40" s="8">
        <v>3100</v>
      </c>
      <c r="D40" s="9">
        <v>2900</v>
      </c>
      <c r="E40" s="10">
        <f t="shared" si="4"/>
        <v>0.06451612903225812</v>
      </c>
      <c r="F40" s="284"/>
    </row>
    <row r="41" spans="1:6" s="2" customFormat="1" ht="48.75" customHeight="1">
      <c r="A41" s="183"/>
      <c r="B41" s="151" t="s">
        <v>834</v>
      </c>
      <c r="C41" s="269"/>
      <c r="D41" s="269"/>
      <c r="E41" s="269"/>
      <c r="F41" s="192"/>
    </row>
    <row r="42" spans="1:6" ht="18" customHeight="1">
      <c r="A42" s="5" t="s">
        <v>394</v>
      </c>
      <c r="B42" s="5" t="s">
        <v>395</v>
      </c>
      <c r="C42" s="5" t="s">
        <v>396</v>
      </c>
      <c r="D42" s="5" t="s">
        <v>397</v>
      </c>
      <c r="E42" s="5" t="s">
        <v>398</v>
      </c>
      <c r="F42" s="6" t="s">
        <v>399</v>
      </c>
    </row>
    <row r="43" spans="1:6" s="2" customFormat="1" ht="20.1" customHeight="1">
      <c r="A43" s="180" t="s">
        <v>835</v>
      </c>
      <c r="B43" s="7" t="s">
        <v>836</v>
      </c>
      <c r="C43" s="8">
        <v>115900</v>
      </c>
      <c r="D43" s="9">
        <v>89900</v>
      </c>
      <c r="E43" s="10">
        <f aca="true" t="shared" si="5" ref="E43:E49">1-D43/C43</f>
        <v>0.2243313201035375</v>
      </c>
      <c r="F43" s="214" t="s">
        <v>402</v>
      </c>
    </row>
    <row r="44" spans="1:6" s="2" customFormat="1" ht="20.1" customHeight="1">
      <c r="A44" s="180"/>
      <c r="B44" s="7" t="s">
        <v>837</v>
      </c>
      <c r="C44" s="8">
        <v>128900</v>
      </c>
      <c r="D44" s="9">
        <v>102000</v>
      </c>
      <c r="E44" s="10">
        <f t="shared" si="5"/>
        <v>0.208688906128782</v>
      </c>
      <c r="F44" s="214"/>
    </row>
    <row r="45" spans="1:6" s="2" customFormat="1" ht="20.1" customHeight="1">
      <c r="A45" s="180"/>
      <c r="B45" s="7" t="s">
        <v>838</v>
      </c>
      <c r="C45" s="8">
        <v>140900</v>
      </c>
      <c r="D45" s="9">
        <v>113100</v>
      </c>
      <c r="E45" s="10">
        <f t="shared" si="5"/>
        <v>0.19730305180979413</v>
      </c>
      <c r="F45" s="214"/>
    </row>
    <row r="46" spans="1:6" s="2" customFormat="1" ht="20.1" customHeight="1">
      <c r="A46" s="180"/>
      <c r="B46" s="7" t="s">
        <v>839</v>
      </c>
      <c r="C46" s="8">
        <v>149900</v>
      </c>
      <c r="D46" s="9">
        <v>121500</v>
      </c>
      <c r="E46" s="10">
        <f t="shared" si="5"/>
        <v>0.18945963975983993</v>
      </c>
      <c r="F46" s="214"/>
    </row>
    <row r="47" spans="1:6" s="2" customFormat="1" ht="20.1" customHeight="1">
      <c r="A47" s="180"/>
      <c r="B47" s="7" t="s">
        <v>840</v>
      </c>
      <c r="C47" s="8">
        <v>161900</v>
      </c>
      <c r="D47" s="9">
        <v>132700</v>
      </c>
      <c r="E47" s="10">
        <f t="shared" si="5"/>
        <v>0.18035824583075977</v>
      </c>
      <c r="F47" s="214"/>
    </row>
    <row r="48" spans="1:6" s="2" customFormat="1" ht="20.1" customHeight="1">
      <c r="A48" s="180"/>
      <c r="B48" s="7" t="s">
        <v>841</v>
      </c>
      <c r="C48" s="8">
        <v>1500</v>
      </c>
      <c r="D48" s="9">
        <v>1400</v>
      </c>
      <c r="E48" s="10">
        <f t="shared" si="5"/>
        <v>0.06666666666666665</v>
      </c>
      <c r="F48" s="214"/>
    </row>
    <row r="49" spans="1:6" s="2" customFormat="1" ht="20.1" customHeight="1">
      <c r="A49" s="180"/>
      <c r="B49" s="7" t="s">
        <v>842</v>
      </c>
      <c r="C49" s="8">
        <v>300</v>
      </c>
      <c r="D49" s="9">
        <v>300</v>
      </c>
      <c r="E49" s="10">
        <f t="shared" si="5"/>
        <v>0</v>
      </c>
      <c r="F49" s="191"/>
    </row>
    <row r="50" spans="1:6" ht="18" customHeight="1">
      <c r="A50" s="5" t="s">
        <v>394</v>
      </c>
      <c r="B50" s="5" t="s">
        <v>395</v>
      </c>
      <c r="C50" s="5" t="s">
        <v>396</v>
      </c>
      <c r="D50" s="5" t="s">
        <v>397</v>
      </c>
      <c r="E50" s="5" t="s">
        <v>398</v>
      </c>
      <c r="F50" s="6" t="s">
        <v>399</v>
      </c>
    </row>
    <row r="51" spans="1:6" s="2" customFormat="1" ht="20.1" customHeight="1">
      <c r="A51" s="179" t="s">
        <v>843</v>
      </c>
      <c r="B51" s="7" t="s">
        <v>844</v>
      </c>
      <c r="C51" s="8">
        <v>158600</v>
      </c>
      <c r="D51" s="9">
        <v>125700</v>
      </c>
      <c r="E51" s="10">
        <f>1-D51/C51</f>
        <v>0.2074401008827238</v>
      </c>
      <c r="F51" s="193" t="s">
        <v>402</v>
      </c>
    </row>
    <row r="52" spans="1:6" s="2" customFormat="1" ht="20.1" customHeight="1">
      <c r="A52" s="180"/>
      <c r="B52" s="7" t="s">
        <v>845</v>
      </c>
      <c r="C52" s="8">
        <v>175600</v>
      </c>
      <c r="D52" s="9">
        <v>142300</v>
      </c>
      <c r="E52" s="10">
        <f aca="true" t="shared" si="6" ref="E52:E55">1-D52/C52</f>
        <v>0.1896355353075171</v>
      </c>
      <c r="F52" s="191"/>
    </row>
    <row r="53" spans="1:6" s="2" customFormat="1" ht="20.1" customHeight="1">
      <c r="A53" s="180"/>
      <c r="B53" s="7" t="s">
        <v>846</v>
      </c>
      <c r="C53" s="8">
        <v>181600</v>
      </c>
      <c r="D53" s="9">
        <v>147900</v>
      </c>
      <c r="E53" s="10">
        <f t="shared" si="6"/>
        <v>0.18557268722466957</v>
      </c>
      <c r="F53" s="191"/>
    </row>
    <row r="54" spans="1:6" s="2" customFormat="1" ht="20.1" customHeight="1">
      <c r="A54" s="180"/>
      <c r="B54" s="7" t="s">
        <v>847</v>
      </c>
      <c r="C54" s="8">
        <v>197600</v>
      </c>
      <c r="D54" s="9">
        <v>162800</v>
      </c>
      <c r="E54" s="10">
        <f t="shared" si="6"/>
        <v>0.1761133603238867</v>
      </c>
      <c r="F54" s="191"/>
    </row>
    <row r="55" spans="1:6" s="2" customFormat="1" ht="20.1" customHeight="1">
      <c r="A55" s="180"/>
      <c r="B55" s="7" t="s">
        <v>848</v>
      </c>
      <c r="C55" s="8">
        <v>216600</v>
      </c>
      <c r="D55" s="9">
        <v>180500</v>
      </c>
      <c r="E55" s="10">
        <f t="shared" si="6"/>
        <v>0.16666666666666663</v>
      </c>
      <c r="F55" s="191"/>
    </row>
    <row r="56" spans="1:6" s="2" customFormat="1" ht="20.1" customHeight="1">
      <c r="A56" s="180"/>
      <c r="B56" s="151" t="s">
        <v>849</v>
      </c>
      <c r="C56" s="269"/>
      <c r="D56" s="269"/>
      <c r="E56" s="269"/>
      <c r="F56" s="191"/>
    </row>
    <row r="57" spans="1:6" ht="18" customHeight="1">
      <c r="A57" s="5" t="s">
        <v>394</v>
      </c>
      <c r="B57" s="5" t="s">
        <v>395</v>
      </c>
      <c r="C57" s="5" t="s">
        <v>396</v>
      </c>
      <c r="D57" s="5" t="s">
        <v>397</v>
      </c>
      <c r="E57" s="5" t="s">
        <v>398</v>
      </c>
      <c r="F57" s="6" t="s">
        <v>399</v>
      </c>
    </row>
    <row r="58" spans="1:6" s="2" customFormat="1" ht="20.1" customHeight="1">
      <c r="A58" s="179" t="s">
        <v>850</v>
      </c>
      <c r="B58" s="7" t="s">
        <v>851</v>
      </c>
      <c r="C58" s="8">
        <v>181900</v>
      </c>
      <c r="D58" s="9">
        <v>148100</v>
      </c>
      <c r="E58" s="10">
        <v>0.185816382627818</v>
      </c>
      <c r="F58" s="193" t="s">
        <v>415</v>
      </c>
    </row>
    <row r="59" spans="1:6" s="2" customFormat="1" ht="20.1" customHeight="1">
      <c r="A59" s="180"/>
      <c r="B59" s="7" t="s">
        <v>852</v>
      </c>
      <c r="C59" s="8">
        <v>192900</v>
      </c>
      <c r="D59" s="9">
        <v>158200</v>
      </c>
      <c r="E59" s="10">
        <v>0.1534725594949</v>
      </c>
      <c r="F59" s="214"/>
    </row>
    <row r="60" spans="1:6" s="2" customFormat="1" ht="20.1" customHeight="1">
      <c r="A60" s="180"/>
      <c r="B60" s="7" t="s">
        <v>853</v>
      </c>
      <c r="C60" s="8">
        <v>205900</v>
      </c>
      <c r="D60" s="9">
        <v>170100</v>
      </c>
      <c r="E60" s="10">
        <f>1-D60/C60</f>
        <v>0.17387081107333657</v>
      </c>
      <c r="F60" s="214"/>
    </row>
    <row r="61" spans="1:6" s="2" customFormat="1" ht="20.1" customHeight="1">
      <c r="A61" s="180"/>
      <c r="B61" s="7" t="s">
        <v>854</v>
      </c>
      <c r="C61" s="8">
        <v>188300</v>
      </c>
      <c r="D61" s="9">
        <v>160100</v>
      </c>
      <c r="E61" s="10">
        <f>1-D61/C61</f>
        <v>0.1497610196494955</v>
      </c>
      <c r="F61" s="214"/>
    </row>
    <row r="62" spans="1:6" s="2" customFormat="1" ht="20.1" customHeight="1">
      <c r="A62" s="180"/>
      <c r="B62" s="7" t="s">
        <v>855</v>
      </c>
      <c r="C62" s="8">
        <v>207300</v>
      </c>
      <c r="D62" s="9">
        <v>177600</v>
      </c>
      <c r="E62" s="10">
        <f>1-D62/C62</f>
        <v>0.1432706222865412</v>
      </c>
      <c r="F62" s="214"/>
    </row>
    <row r="63" spans="1:6" s="2" customFormat="1" ht="20.1" customHeight="1">
      <c r="A63" s="180"/>
      <c r="B63" s="7" t="s">
        <v>856</v>
      </c>
      <c r="C63" s="8">
        <v>223300</v>
      </c>
      <c r="D63" s="9">
        <v>192300</v>
      </c>
      <c r="E63" s="10">
        <f>1-D63/C63</f>
        <v>0.13882669055082852</v>
      </c>
      <c r="F63" s="214"/>
    </row>
    <row r="64" spans="1:6" s="2" customFormat="1" ht="55.5" customHeight="1">
      <c r="A64" s="180"/>
      <c r="B64" s="151" t="s">
        <v>1786</v>
      </c>
      <c r="C64" s="269"/>
      <c r="D64" s="269"/>
      <c r="E64" s="269"/>
      <c r="F64" s="278"/>
    </row>
    <row r="65" spans="1:6" ht="18" customHeight="1">
      <c r="A65" s="5" t="s">
        <v>394</v>
      </c>
      <c r="B65" s="5" t="s">
        <v>395</v>
      </c>
      <c r="C65" s="5" t="s">
        <v>396</v>
      </c>
      <c r="D65" s="5" t="s">
        <v>397</v>
      </c>
      <c r="E65" s="5" t="s">
        <v>398</v>
      </c>
      <c r="F65" s="6" t="s">
        <v>399</v>
      </c>
    </row>
    <row r="66" spans="1:6" s="2" customFormat="1" ht="20.1" customHeight="1">
      <c r="A66" s="179" t="s">
        <v>857</v>
      </c>
      <c r="B66" s="7" t="s">
        <v>858</v>
      </c>
      <c r="C66" s="8">
        <v>143900</v>
      </c>
      <c r="D66" s="9">
        <v>124000</v>
      </c>
      <c r="E66" s="10">
        <f>1-D66/C66</f>
        <v>0.13829047949965256</v>
      </c>
      <c r="F66" s="193" t="s">
        <v>760</v>
      </c>
    </row>
    <row r="67" spans="1:6" s="2" customFormat="1" ht="20.1" customHeight="1">
      <c r="A67" s="180"/>
      <c r="B67" s="7" t="s">
        <v>859</v>
      </c>
      <c r="C67" s="8">
        <v>153900</v>
      </c>
      <c r="D67" s="9">
        <v>135200</v>
      </c>
      <c r="E67" s="10">
        <f aca="true" t="shared" si="7" ref="E67:E70">1-D67/C67</f>
        <v>0.12150747238466542</v>
      </c>
      <c r="F67" s="191"/>
    </row>
    <row r="68" spans="1:6" s="2" customFormat="1" ht="20.1" customHeight="1">
      <c r="A68" s="180"/>
      <c r="B68" s="7" t="s">
        <v>860</v>
      </c>
      <c r="C68" s="8">
        <v>160900</v>
      </c>
      <c r="D68" s="9">
        <v>141700</v>
      </c>
      <c r="E68" s="10">
        <f t="shared" si="7"/>
        <v>0.1193287756370417</v>
      </c>
      <c r="F68" s="191"/>
    </row>
    <row r="69" spans="1:6" s="2" customFormat="1" ht="20.1" customHeight="1">
      <c r="A69" s="180"/>
      <c r="B69" s="7" t="s">
        <v>861</v>
      </c>
      <c r="C69" s="8">
        <v>170900</v>
      </c>
      <c r="D69" s="9">
        <v>151000</v>
      </c>
      <c r="E69" s="10">
        <f t="shared" si="7"/>
        <v>0.11644236395552954</v>
      </c>
      <c r="F69" s="191"/>
    </row>
    <row r="70" spans="1:6" s="2" customFormat="1" ht="20.1" customHeight="1">
      <c r="A70" s="180"/>
      <c r="B70" s="7" t="s">
        <v>862</v>
      </c>
      <c r="C70" s="8">
        <v>190900</v>
      </c>
      <c r="D70" s="9">
        <v>159700</v>
      </c>
      <c r="E70" s="10">
        <f t="shared" si="7"/>
        <v>0.16343635411210056</v>
      </c>
      <c r="F70" s="191"/>
    </row>
    <row r="71" spans="1:6" ht="18" customHeight="1">
      <c r="A71" s="5" t="s">
        <v>394</v>
      </c>
      <c r="B71" s="5" t="s">
        <v>395</v>
      </c>
      <c r="C71" s="5" t="s">
        <v>396</v>
      </c>
      <c r="D71" s="5" t="s">
        <v>397</v>
      </c>
      <c r="E71" s="5" t="s">
        <v>398</v>
      </c>
      <c r="F71" s="6" t="s">
        <v>399</v>
      </c>
    </row>
    <row r="72" spans="1:6" s="2" customFormat="1" ht="20.1" customHeight="1">
      <c r="A72" s="179" t="s">
        <v>863</v>
      </c>
      <c r="B72" s="47" t="s">
        <v>864</v>
      </c>
      <c r="C72" s="8">
        <v>120900</v>
      </c>
      <c r="D72" s="9">
        <v>101400</v>
      </c>
      <c r="E72" s="10">
        <f>1-D72/C72</f>
        <v>0.16129032258064513</v>
      </c>
      <c r="F72" s="193" t="s">
        <v>760</v>
      </c>
    </row>
    <row r="73" spans="1:6" s="2" customFormat="1" ht="20.1" customHeight="1">
      <c r="A73" s="180"/>
      <c r="B73" s="47" t="s">
        <v>865</v>
      </c>
      <c r="C73" s="8">
        <v>127900</v>
      </c>
      <c r="D73" s="9">
        <v>107900</v>
      </c>
      <c r="E73" s="10">
        <f aca="true" t="shared" si="8" ref="E73:E77">1-D73/C73</f>
        <v>0.15637216575449575</v>
      </c>
      <c r="F73" s="214"/>
    </row>
    <row r="74" spans="1:6" s="2" customFormat="1" ht="20.1" customHeight="1">
      <c r="A74" s="180"/>
      <c r="B74" s="47" t="s">
        <v>866</v>
      </c>
      <c r="C74" s="8">
        <v>130900</v>
      </c>
      <c r="D74" s="9">
        <v>110700</v>
      </c>
      <c r="E74" s="10">
        <f t="shared" si="8"/>
        <v>0.15431627196333075</v>
      </c>
      <c r="F74" s="214"/>
    </row>
    <row r="75" spans="1:6" s="2" customFormat="1" ht="20.1" customHeight="1">
      <c r="A75" s="180"/>
      <c r="B75" s="47" t="s">
        <v>867</v>
      </c>
      <c r="C75" s="8">
        <v>138900</v>
      </c>
      <c r="D75" s="9">
        <v>117300</v>
      </c>
      <c r="E75" s="10">
        <f t="shared" si="8"/>
        <v>0.1555075593952484</v>
      </c>
      <c r="F75" s="214"/>
    </row>
    <row r="76" spans="1:6" s="2" customFormat="1" ht="20.1" customHeight="1">
      <c r="A76" s="180"/>
      <c r="B76" s="7" t="s">
        <v>868</v>
      </c>
      <c r="C76" s="8">
        <v>143900</v>
      </c>
      <c r="D76" s="9">
        <v>119900</v>
      </c>
      <c r="E76" s="10">
        <f t="shared" si="8"/>
        <v>0.16678248783877692</v>
      </c>
      <c r="F76" s="191"/>
    </row>
    <row r="77" spans="1:6" s="2" customFormat="1" ht="20.1" customHeight="1">
      <c r="A77" s="180"/>
      <c r="B77" s="7" t="s">
        <v>869</v>
      </c>
      <c r="C77" s="8">
        <v>151900</v>
      </c>
      <c r="D77" s="9">
        <v>129400</v>
      </c>
      <c r="E77" s="10">
        <f t="shared" si="8"/>
        <v>0.1481237656352864</v>
      </c>
      <c r="F77" s="191"/>
    </row>
    <row r="78" spans="1:6" ht="18" customHeight="1">
      <c r="A78" s="5" t="s">
        <v>394</v>
      </c>
      <c r="B78" s="5" t="s">
        <v>395</v>
      </c>
      <c r="C78" s="5" t="s">
        <v>396</v>
      </c>
      <c r="D78" s="5" t="s">
        <v>397</v>
      </c>
      <c r="E78" s="5" t="s">
        <v>398</v>
      </c>
      <c r="F78" s="6" t="s">
        <v>399</v>
      </c>
    </row>
    <row r="79" spans="1:6" s="2" customFormat="1" ht="20.1" customHeight="1">
      <c r="A79" s="243" t="s">
        <v>870</v>
      </c>
      <c r="B79" s="47" t="s">
        <v>871</v>
      </c>
      <c r="C79" s="8">
        <v>151000</v>
      </c>
      <c r="D79" s="9">
        <v>132400</v>
      </c>
      <c r="E79" s="10">
        <f aca="true" t="shared" si="9" ref="E79:E88">1-D79/C79</f>
        <v>0.12317880794701985</v>
      </c>
      <c r="F79" s="193" t="s">
        <v>760</v>
      </c>
    </row>
    <row r="80" spans="1:6" s="2" customFormat="1" ht="20.1" customHeight="1">
      <c r="A80" s="243"/>
      <c r="B80" s="7" t="s">
        <v>872</v>
      </c>
      <c r="C80" s="8">
        <v>178800</v>
      </c>
      <c r="D80" s="9">
        <v>158300</v>
      </c>
      <c r="E80" s="10">
        <f t="shared" si="9"/>
        <v>0.11465324384787468</v>
      </c>
      <c r="F80" s="214"/>
    </row>
    <row r="81" spans="1:6" s="2" customFormat="1" ht="20.1" customHeight="1">
      <c r="A81" s="243"/>
      <c r="B81" s="47" t="s">
        <v>873</v>
      </c>
      <c r="C81" s="8">
        <v>0</v>
      </c>
      <c r="D81" s="9">
        <v>0</v>
      </c>
      <c r="E81" s="10">
        <v>0</v>
      </c>
      <c r="F81" s="214"/>
    </row>
    <row r="82" spans="1:6" s="2" customFormat="1" ht="20.1" customHeight="1">
      <c r="A82" s="243"/>
      <c r="B82" s="7" t="s">
        <v>874</v>
      </c>
      <c r="C82" s="8">
        <v>1800</v>
      </c>
      <c r="D82" s="9">
        <v>1700</v>
      </c>
      <c r="E82" s="10">
        <f t="shared" si="9"/>
        <v>0.05555555555555558</v>
      </c>
      <c r="F82" s="214"/>
    </row>
    <row r="83" spans="1:6" s="2" customFormat="1" ht="20.1" customHeight="1">
      <c r="A83" s="243"/>
      <c r="B83" s="47" t="s">
        <v>875</v>
      </c>
      <c r="C83" s="8">
        <v>3000</v>
      </c>
      <c r="D83" s="9">
        <v>2800</v>
      </c>
      <c r="E83" s="10">
        <f t="shared" si="9"/>
        <v>0.06666666666666665</v>
      </c>
      <c r="F83" s="214"/>
    </row>
    <row r="84" spans="1:6" s="2" customFormat="1" ht="20.1" customHeight="1">
      <c r="A84" s="275"/>
      <c r="B84" s="7" t="s">
        <v>876</v>
      </c>
      <c r="C84" s="8">
        <v>0</v>
      </c>
      <c r="D84" s="9">
        <v>0</v>
      </c>
      <c r="E84" s="10">
        <v>0</v>
      </c>
      <c r="F84" s="191"/>
    </row>
    <row r="85" spans="1:6" s="2" customFormat="1" ht="20.1" customHeight="1">
      <c r="A85" s="5" t="s">
        <v>394</v>
      </c>
      <c r="B85" s="5" t="s">
        <v>395</v>
      </c>
      <c r="C85" s="5" t="s">
        <v>396</v>
      </c>
      <c r="D85" s="5" t="s">
        <v>397</v>
      </c>
      <c r="E85" s="5" t="s">
        <v>398</v>
      </c>
      <c r="F85" s="6" t="s">
        <v>399</v>
      </c>
    </row>
    <row r="86" spans="1:6" s="2" customFormat="1" ht="20.1" customHeight="1">
      <c r="A86" s="243" t="s">
        <v>877</v>
      </c>
      <c r="B86" s="7" t="s">
        <v>878</v>
      </c>
      <c r="C86" s="8">
        <v>343000</v>
      </c>
      <c r="D86" s="9">
        <v>283000</v>
      </c>
      <c r="E86" s="10">
        <f t="shared" si="9"/>
        <v>0.17492711370262393</v>
      </c>
      <c r="F86" s="193" t="s">
        <v>415</v>
      </c>
    </row>
    <row r="87" spans="1:6" s="2" customFormat="1" ht="20.1" customHeight="1">
      <c r="A87" s="243"/>
      <c r="B87" s="7" t="s">
        <v>879</v>
      </c>
      <c r="C87" s="8">
        <v>410000</v>
      </c>
      <c r="D87" s="9">
        <v>345400</v>
      </c>
      <c r="E87" s="10">
        <f t="shared" si="9"/>
        <v>0.15756097560975613</v>
      </c>
      <c r="F87" s="214"/>
    </row>
    <row r="88" spans="1:6" s="2" customFormat="1" ht="20.1" customHeight="1">
      <c r="A88" s="243"/>
      <c r="B88" s="7" t="s">
        <v>880</v>
      </c>
      <c r="C88" s="8">
        <v>449000</v>
      </c>
      <c r="D88" s="9">
        <v>381700</v>
      </c>
      <c r="E88" s="10">
        <f t="shared" si="9"/>
        <v>0.1498886414253897</v>
      </c>
      <c r="F88" s="214"/>
    </row>
    <row r="89" spans="1:6" s="2" customFormat="1" ht="20.1" customHeight="1">
      <c r="A89" s="5" t="s">
        <v>394</v>
      </c>
      <c r="B89" s="5" t="s">
        <v>395</v>
      </c>
      <c r="C89" s="5" t="s">
        <v>396</v>
      </c>
      <c r="D89" s="5" t="s">
        <v>397</v>
      </c>
      <c r="E89" s="5" t="s">
        <v>398</v>
      </c>
      <c r="F89" s="6" t="s">
        <v>399</v>
      </c>
    </row>
    <row r="90" spans="1:6" s="2" customFormat="1" ht="20.1" customHeight="1">
      <c r="A90" s="276" t="s">
        <v>881</v>
      </c>
      <c r="B90" s="7" t="s">
        <v>882</v>
      </c>
      <c r="C90" s="8">
        <v>191900</v>
      </c>
      <c r="D90" s="9">
        <v>165300</v>
      </c>
      <c r="E90" s="10">
        <f aca="true" t="shared" si="10" ref="E90:E154">1-D90/C90</f>
        <v>0.13861386138613863</v>
      </c>
      <c r="F90" s="193" t="s">
        <v>760</v>
      </c>
    </row>
    <row r="91" spans="1:6" s="2" customFormat="1" ht="20.1" customHeight="1">
      <c r="A91" s="277"/>
      <c r="B91" s="7" t="s">
        <v>883</v>
      </c>
      <c r="C91" s="8">
        <v>203900</v>
      </c>
      <c r="D91" s="9">
        <v>176400</v>
      </c>
      <c r="E91" s="10">
        <f t="shared" si="10"/>
        <v>0.13487003433055422</v>
      </c>
      <c r="F91" s="214"/>
    </row>
    <row r="92" spans="1:6" s="2" customFormat="1" ht="20.1" customHeight="1">
      <c r="A92" s="277"/>
      <c r="B92" s="7" t="s">
        <v>884</v>
      </c>
      <c r="C92" s="8">
        <v>227900</v>
      </c>
      <c r="D92" s="9">
        <v>203600</v>
      </c>
      <c r="E92" s="10">
        <f t="shared" si="10"/>
        <v>0.10662571303203161</v>
      </c>
      <c r="F92" s="214"/>
    </row>
    <row r="93" spans="1:6" s="2" customFormat="1" ht="20.1" customHeight="1">
      <c r="A93" s="277"/>
      <c r="B93" s="7" t="s">
        <v>885</v>
      </c>
      <c r="C93" s="8">
        <v>247900</v>
      </c>
      <c r="D93" s="9">
        <v>222000</v>
      </c>
      <c r="E93" s="10">
        <f t="shared" si="10"/>
        <v>0.10447761194029848</v>
      </c>
      <c r="F93" s="214"/>
    </row>
    <row r="94" spans="1:6" s="2" customFormat="1" ht="20.1" customHeight="1">
      <c r="A94" s="277"/>
      <c r="B94" s="7" t="s">
        <v>886</v>
      </c>
      <c r="C94" s="8">
        <v>12000</v>
      </c>
      <c r="D94" s="9">
        <v>11100</v>
      </c>
      <c r="E94" s="10">
        <f t="shared" si="10"/>
        <v>0.07499999999999996</v>
      </c>
      <c r="F94" s="214"/>
    </row>
    <row r="95" spans="1:6" ht="20.1" customHeight="1">
      <c r="A95" s="5" t="s">
        <v>394</v>
      </c>
      <c r="B95" s="5" t="s">
        <v>395</v>
      </c>
      <c r="C95" s="5" t="s">
        <v>396</v>
      </c>
      <c r="D95" s="5" t="s">
        <v>397</v>
      </c>
      <c r="E95" s="5" t="s">
        <v>398</v>
      </c>
      <c r="F95" s="6" t="s">
        <v>399</v>
      </c>
    </row>
    <row r="96" spans="1:6" ht="20.1" customHeight="1">
      <c r="A96" s="243" t="s">
        <v>887</v>
      </c>
      <c r="B96" s="7" t="s">
        <v>888</v>
      </c>
      <c r="C96" s="8">
        <v>177900</v>
      </c>
      <c r="D96" s="9">
        <v>157700</v>
      </c>
      <c r="E96" s="10">
        <f t="shared" si="10"/>
        <v>0.1135469364811692</v>
      </c>
      <c r="F96" s="193" t="s">
        <v>760</v>
      </c>
    </row>
    <row r="97" spans="1:6" ht="20.1" customHeight="1">
      <c r="A97" s="243"/>
      <c r="B97" s="7" t="s">
        <v>889</v>
      </c>
      <c r="C97" s="8">
        <v>187900</v>
      </c>
      <c r="D97" s="9">
        <v>161900</v>
      </c>
      <c r="E97" s="10">
        <f t="shared" si="10"/>
        <v>0.13837147418839812</v>
      </c>
      <c r="F97" s="214"/>
    </row>
    <row r="98" spans="1:6" ht="20.1" customHeight="1">
      <c r="A98" s="243"/>
      <c r="B98" s="7" t="s">
        <v>890</v>
      </c>
      <c r="C98" s="8">
        <v>199900</v>
      </c>
      <c r="D98" s="9">
        <v>173000</v>
      </c>
      <c r="E98" s="10">
        <f t="shared" si="10"/>
        <v>0.1345672836418209</v>
      </c>
      <c r="F98" s="214"/>
    </row>
    <row r="99" spans="1:6" ht="20.1" customHeight="1">
      <c r="A99" s="243"/>
      <c r="B99" s="7" t="s">
        <v>891</v>
      </c>
      <c r="C99" s="8">
        <v>203900</v>
      </c>
      <c r="D99" s="9">
        <v>176700</v>
      </c>
      <c r="E99" s="10">
        <f t="shared" si="10"/>
        <v>0.13339872486512994</v>
      </c>
      <c r="F99" s="214"/>
    </row>
    <row r="100" spans="1:6" ht="20.1" customHeight="1">
      <c r="A100" s="243"/>
      <c r="B100" s="7" t="s">
        <v>892</v>
      </c>
      <c r="C100" s="8">
        <v>247900</v>
      </c>
      <c r="D100" s="9">
        <v>222300</v>
      </c>
      <c r="E100" s="10">
        <f t="shared" si="10"/>
        <v>0.1032674465510286</v>
      </c>
      <c r="F100" s="214"/>
    </row>
    <row r="101" spans="1:6" ht="20.1" customHeight="1">
      <c r="A101" s="243"/>
      <c r="B101" s="7" t="s">
        <v>893</v>
      </c>
      <c r="C101" s="8">
        <v>0</v>
      </c>
      <c r="D101" s="9">
        <v>0</v>
      </c>
      <c r="E101" s="10">
        <v>0</v>
      </c>
      <c r="F101" s="214"/>
    </row>
    <row r="102" spans="1:6" ht="20.1" customHeight="1">
      <c r="A102" s="243"/>
      <c r="B102" s="7" t="s">
        <v>894</v>
      </c>
      <c r="C102" s="8">
        <v>3000</v>
      </c>
      <c r="D102" s="9">
        <v>2800</v>
      </c>
      <c r="E102" s="10">
        <f t="shared" si="10"/>
        <v>0.06666666666666665</v>
      </c>
      <c r="F102" s="214"/>
    </row>
    <row r="103" spans="1:6" ht="20.1" customHeight="1">
      <c r="A103" s="275"/>
      <c r="B103" s="7" t="s">
        <v>895</v>
      </c>
      <c r="C103" s="8">
        <v>3500</v>
      </c>
      <c r="D103" s="9">
        <v>3200</v>
      </c>
      <c r="E103" s="10">
        <f t="shared" si="10"/>
        <v>0.08571428571428574</v>
      </c>
      <c r="F103" s="191"/>
    </row>
    <row r="104" spans="1:6" ht="20.1" customHeight="1">
      <c r="A104" s="5" t="s">
        <v>394</v>
      </c>
      <c r="B104" s="5" t="s">
        <v>395</v>
      </c>
      <c r="C104" s="5" t="s">
        <v>396</v>
      </c>
      <c r="D104" s="5" t="s">
        <v>397</v>
      </c>
      <c r="E104" s="5" t="s">
        <v>398</v>
      </c>
      <c r="F104" s="6" t="s">
        <v>399</v>
      </c>
    </row>
    <row r="105" spans="1:6" ht="20.1" customHeight="1">
      <c r="A105" s="243" t="s">
        <v>896</v>
      </c>
      <c r="B105" s="7" t="s">
        <v>897</v>
      </c>
      <c r="C105" s="8">
        <v>139900</v>
      </c>
      <c r="D105" s="9">
        <v>119000</v>
      </c>
      <c r="E105" s="10">
        <f t="shared" si="10"/>
        <v>0.1493924231593996</v>
      </c>
      <c r="F105" s="193" t="s">
        <v>760</v>
      </c>
    </row>
    <row r="106" spans="1:6" ht="20.1" customHeight="1">
      <c r="A106" s="243"/>
      <c r="B106" s="7" t="s">
        <v>898</v>
      </c>
      <c r="C106" s="8">
        <v>156900</v>
      </c>
      <c r="D106" s="9">
        <v>130700</v>
      </c>
      <c r="E106" s="10">
        <f t="shared" si="10"/>
        <v>0.16698534098151685</v>
      </c>
      <c r="F106" s="214"/>
    </row>
    <row r="107" spans="1:6" ht="20.1" customHeight="1">
      <c r="A107" s="243"/>
      <c r="B107" s="7" t="s">
        <v>899</v>
      </c>
      <c r="C107" s="8">
        <v>164900</v>
      </c>
      <c r="D107" s="9">
        <v>137600</v>
      </c>
      <c r="E107" s="10">
        <f t="shared" si="10"/>
        <v>0.165554881746513</v>
      </c>
      <c r="F107" s="214"/>
    </row>
    <row r="108" spans="1:6" ht="20.1" customHeight="1">
      <c r="A108" s="243"/>
      <c r="B108" s="7" t="s">
        <v>900</v>
      </c>
      <c r="C108" s="8">
        <v>169900</v>
      </c>
      <c r="D108" s="9">
        <v>142500</v>
      </c>
      <c r="E108" s="10">
        <f t="shared" si="10"/>
        <v>0.16127133608004707</v>
      </c>
      <c r="F108" s="214"/>
    </row>
    <row r="109" spans="1:6" ht="19.5" customHeight="1">
      <c r="A109" s="243"/>
      <c r="B109" s="7" t="s">
        <v>901</v>
      </c>
      <c r="C109" s="8">
        <v>185900</v>
      </c>
      <c r="D109" s="9">
        <v>155900</v>
      </c>
      <c r="E109" s="10">
        <f t="shared" si="10"/>
        <v>0.16137708445400756</v>
      </c>
      <c r="F109" s="214"/>
    </row>
    <row r="110" spans="1:6" ht="20.1" customHeight="1">
      <c r="A110" s="5" t="s">
        <v>394</v>
      </c>
      <c r="B110" s="5" t="s">
        <v>395</v>
      </c>
      <c r="C110" s="5" t="s">
        <v>396</v>
      </c>
      <c r="D110" s="5" t="s">
        <v>397</v>
      </c>
      <c r="E110" s="5" t="s">
        <v>398</v>
      </c>
      <c r="F110" s="6" t="s">
        <v>399</v>
      </c>
    </row>
    <row r="111" spans="1:6" ht="20.1" customHeight="1">
      <c r="A111" s="243" t="s">
        <v>902</v>
      </c>
      <c r="B111" s="7" t="s">
        <v>903</v>
      </c>
      <c r="C111" s="8">
        <v>109900</v>
      </c>
      <c r="D111" s="9">
        <v>100600</v>
      </c>
      <c r="E111" s="10">
        <f t="shared" si="10"/>
        <v>0.08462238398544131</v>
      </c>
      <c r="F111" s="193" t="s">
        <v>760</v>
      </c>
    </row>
    <row r="112" spans="1:6" ht="20.1" customHeight="1">
      <c r="A112" s="243"/>
      <c r="B112" s="7" t="s">
        <v>904</v>
      </c>
      <c r="C112" s="8">
        <v>120900</v>
      </c>
      <c r="D112" s="9">
        <v>110800</v>
      </c>
      <c r="E112" s="10">
        <f t="shared" si="10"/>
        <v>0.08354011579818033</v>
      </c>
      <c r="F112" s="214"/>
    </row>
    <row r="113" spans="1:6" ht="20.1" customHeight="1">
      <c r="A113" s="243"/>
      <c r="B113" s="7" t="s">
        <v>905</v>
      </c>
      <c r="C113" s="8">
        <v>119900</v>
      </c>
      <c r="D113" s="9">
        <v>109900</v>
      </c>
      <c r="E113" s="10">
        <f t="shared" si="10"/>
        <v>0.08340283569641371</v>
      </c>
      <c r="F113" s="214"/>
    </row>
    <row r="114" spans="1:6" ht="20.1" customHeight="1">
      <c r="A114" s="243"/>
      <c r="B114" s="7" t="s">
        <v>906</v>
      </c>
      <c r="C114" s="8">
        <v>130900</v>
      </c>
      <c r="D114" s="9">
        <v>120100</v>
      </c>
      <c r="E114" s="10">
        <f t="shared" si="10"/>
        <v>0.08250572956455304</v>
      </c>
      <c r="F114" s="214"/>
    </row>
    <row r="115" spans="1:6" ht="20.1" customHeight="1">
      <c r="A115" s="5" t="s">
        <v>394</v>
      </c>
      <c r="B115" s="5" t="s">
        <v>395</v>
      </c>
      <c r="C115" s="5" t="s">
        <v>396</v>
      </c>
      <c r="D115" s="5" t="s">
        <v>397</v>
      </c>
      <c r="E115" s="5" t="s">
        <v>398</v>
      </c>
      <c r="F115" s="6" t="s">
        <v>399</v>
      </c>
    </row>
    <row r="116" spans="1:6" ht="20.1" customHeight="1">
      <c r="A116" s="243" t="s">
        <v>907</v>
      </c>
      <c r="B116" s="7" t="s">
        <v>908</v>
      </c>
      <c r="C116" s="8">
        <v>169800</v>
      </c>
      <c r="D116" s="9">
        <v>138500</v>
      </c>
      <c r="E116" s="10">
        <f t="shared" si="10"/>
        <v>0.18433451118963484</v>
      </c>
      <c r="F116" s="193" t="s">
        <v>760</v>
      </c>
    </row>
    <row r="117" spans="1:6" ht="20.1" customHeight="1">
      <c r="A117" s="243"/>
      <c r="B117" s="7" t="s">
        <v>909</v>
      </c>
      <c r="C117" s="8">
        <v>179800</v>
      </c>
      <c r="D117" s="9">
        <v>144800</v>
      </c>
      <c r="E117" s="10">
        <f t="shared" si="10"/>
        <v>0.1946607341490545</v>
      </c>
      <c r="F117" s="214"/>
    </row>
    <row r="118" spans="1:6" ht="20.1" customHeight="1">
      <c r="A118" s="243"/>
      <c r="B118" s="7" t="s">
        <v>910</v>
      </c>
      <c r="C118" s="8">
        <v>189800</v>
      </c>
      <c r="D118" s="9">
        <v>154000</v>
      </c>
      <c r="E118" s="10">
        <f t="shared" si="10"/>
        <v>0.18861959957850372</v>
      </c>
      <c r="F118" s="214"/>
    </row>
    <row r="119" spans="1:6" ht="20.1" customHeight="1">
      <c r="A119" s="243"/>
      <c r="B119" s="7" t="s">
        <v>911</v>
      </c>
      <c r="C119" s="8">
        <v>199800</v>
      </c>
      <c r="D119" s="9">
        <v>163700</v>
      </c>
      <c r="E119" s="10">
        <f t="shared" si="10"/>
        <v>0.18068068068068066</v>
      </c>
      <c r="F119" s="214"/>
    </row>
    <row r="120" spans="1:6" ht="20.1" customHeight="1">
      <c r="A120" s="243"/>
      <c r="B120" s="7" t="s">
        <v>912</v>
      </c>
      <c r="C120" s="8">
        <v>217800</v>
      </c>
      <c r="D120" s="9">
        <v>180300</v>
      </c>
      <c r="E120" s="10">
        <f t="shared" si="10"/>
        <v>0.17217630853994492</v>
      </c>
      <c r="F120" s="214"/>
    </row>
    <row r="121" spans="1:6" ht="20.1" customHeight="1">
      <c r="A121" s="243"/>
      <c r="B121" s="7" t="s">
        <v>913</v>
      </c>
      <c r="C121" s="8">
        <v>249800</v>
      </c>
      <c r="D121" s="9">
        <v>209900</v>
      </c>
      <c r="E121" s="10">
        <f t="shared" si="10"/>
        <v>0.15972778222578066</v>
      </c>
      <c r="F121" s="214"/>
    </row>
    <row r="122" spans="1:6" ht="20.1" customHeight="1">
      <c r="A122" s="5" t="s">
        <v>394</v>
      </c>
      <c r="B122" s="5" t="s">
        <v>395</v>
      </c>
      <c r="C122" s="5" t="s">
        <v>396</v>
      </c>
      <c r="D122" s="5" t="s">
        <v>397</v>
      </c>
      <c r="E122" s="5" t="s">
        <v>398</v>
      </c>
      <c r="F122" s="6" t="s">
        <v>399</v>
      </c>
    </row>
    <row r="123" spans="1:6" ht="20.1" customHeight="1">
      <c r="A123" s="243" t="s">
        <v>907</v>
      </c>
      <c r="B123" s="7" t="s">
        <v>914</v>
      </c>
      <c r="C123" s="8">
        <v>119900</v>
      </c>
      <c r="D123" s="9">
        <v>81600</v>
      </c>
      <c r="E123" s="10">
        <f t="shared" si="10"/>
        <v>0.3194328607172644</v>
      </c>
      <c r="F123" s="193" t="s">
        <v>760</v>
      </c>
    </row>
    <row r="124" spans="1:6" ht="20.1" customHeight="1">
      <c r="A124" s="243"/>
      <c r="B124" s="7" t="s">
        <v>915</v>
      </c>
      <c r="C124" s="8">
        <v>128900</v>
      </c>
      <c r="D124" s="9">
        <v>89900</v>
      </c>
      <c r="E124" s="10">
        <f t="shared" si="10"/>
        <v>0.30256012412723043</v>
      </c>
      <c r="F124" s="214"/>
    </row>
    <row r="125" spans="1:6" ht="20.1" customHeight="1">
      <c r="A125" s="243"/>
      <c r="B125" s="7" t="s">
        <v>916</v>
      </c>
      <c r="C125" s="8">
        <v>136900</v>
      </c>
      <c r="D125" s="9">
        <v>97200</v>
      </c>
      <c r="E125" s="10">
        <f t="shared" si="10"/>
        <v>0.2899926953981008</v>
      </c>
      <c r="F125" s="214"/>
    </row>
    <row r="126" spans="1:6" ht="20.1" customHeight="1">
      <c r="A126" s="243"/>
      <c r="B126" s="7" t="s">
        <v>917</v>
      </c>
      <c r="C126" s="8">
        <v>141900</v>
      </c>
      <c r="D126" s="9">
        <v>101800</v>
      </c>
      <c r="E126" s="10">
        <f t="shared" si="10"/>
        <v>0.28259337561663145</v>
      </c>
      <c r="F126" s="214"/>
    </row>
    <row r="127" spans="1:6" ht="20.1" customHeight="1">
      <c r="A127" s="243"/>
      <c r="B127" s="7" t="s">
        <v>918</v>
      </c>
      <c r="C127" s="8">
        <v>119900</v>
      </c>
      <c r="D127" s="9">
        <v>96900</v>
      </c>
      <c r="E127" s="10">
        <f t="shared" si="10"/>
        <v>0.19182652210175144</v>
      </c>
      <c r="F127" s="214"/>
    </row>
    <row r="128" spans="1:6" ht="20.1" customHeight="1">
      <c r="A128" s="243"/>
      <c r="B128" s="7" t="s">
        <v>919</v>
      </c>
      <c r="C128" s="8">
        <v>129900</v>
      </c>
      <c r="D128" s="9">
        <v>105200</v>
      </c>
      <c r="E128" s="10">
        <f t="shared" si="10"/>
        <v>0.19014626635873744</v>
      </c>
      <c r="F128" s="214"/>
    </row>
    <row r="129" spans="1:6" ht="20.1" customHeight="1">
      <c r="A129" s="243"/>
      <c r="B129" s="7" t="s">
        <v>920</v>
      </c>
      <c r="C129" s="8">
        <v>136900</v>
      </c>
      <c r="D129" s="9">
        <v>111700</v>
      </c>
      <c r="E129" s="10">
        <f t="shared" si="10"/>
        <v>0.18407596785975167</v>
      </c>
      <c r="F129" s="214"/>
    </row>
    <row r="130" spans="1:6" ht="20.1" customHeight="1">
      <c r="A130" s="243"/>
      <c r="B130" s="7" t="s">
        <v>921</v>
      </c>
      <c r="C130" s="8">
        <v>146900</v>
      </c>
      <c r="D130" s="9">
        <v>120900</v>
      </c>
      <c r="E130" s="10">
        <f t="shared" si="10"/>
        <v>0.17699115044247793</v>
      </c>
      <c r="F130" s="214"/>
    </row>
    <row r="131" spans="1:6" ht="20.1" customHeight="1">
      <c r="A131" s="243"/>
      <c r="B131" s="7" t="s">
        <v>922</v>
      </c>
      <c r="C131" s="8">
        <v>139900</v>
      </c>
      <c r="D131" s="9">
        <v>116800</v>
      </c>
      <c r="E131" s="10">
        <f t="shared" si="10"/>
        <v>0.16511794138670477</v>
      </c>
      <c r="F131" s="214"/>
    </row>
    <row r="132" spans="1:6" ht="20.1" customHeight="1">
      <c r="A132" s="243"/>
      <c r="B132" s="7" t="s">
        <v>923</v>
      </c>
      <c r="C132" s="8">
        <v>149900</v>
      </c>
      <c r="D132" s="9">
        <v>125700</v>
      </c>
      <c r="E132" s="10">
        <f t="shared" si="10"/>
        <v>0.1614409606404269</v>
      </c>
      <c r="F132" s="214"/>
    </row>
    <row r="133" spans="1:6" ht="20.1" customHeight="1">
      <c r="A133" s="243"/>
      <c r="B133" s="7" t="s">
        <v>924</v>
      </c>
      <c r="C133" s="8">
        <v>159900</v>
      </c>
      <c r="D133" s="9">
        <v>132800</v>
      </c>
      <c r="E133" s="10">
        <f t="shared" si="10"/>
        <v>0.1694809255784866</v>
      </c>
      <c r="F133" s="214"/>
    </row>
    <row r="134" spans="1:6" ht="20.1" customHeight="1">
      <c r="A134" s="243"/>
      <c r="B134" s="7" t="s">
        <v>925</v>
      </c>
      <c r="C134" s="8">
        <v>159900</v>
      </c>
      <c r="D134" s="9">
        <v>132800</v>
      </c>
      <c r="E134" s="10">
        <f t="shared" si="10"/>
        <v>0.1694809255784866</v>
      </c>
      <c r="F134" s="214"/>
    </row>
    <row r="135" spans="1:6" ht="20.1" customHeight="1">
      <c r="A135" s="243"/>
      <c r="B135" s="7" t="s">
        <v>926</v>
      </c>
      <c r="C135" s="8">
        <v>169900</v>
      </c>
      <c r="D135" s="9">
        <v>142000</v>
      </c>
      <c r="E135" s="10">
        <f t="shared" si="10"/>
        <v>0.16421424367274873</v>
      </c>
      <c r="F135" s="214"/>
    </row>
    <row r="136" spans="1:6" ht="20.1" customHeight="1">
      <c r="A136" s="243"/>
      <c r="B136" s="7" t="s">
        <v>927</v>
      </c>
      <c r="C136" s="8">
        <v>124900</v>
      </c>
      <c r="D136" s="9">
        <v>108900</v>
      </c>
      <c r="E136" s="10">
        <f t="shared" si="10"/>
        <v>0.1281024819855885</v>
      </c>
      <c r="F136" s="214"/>
    </row>
    <row r="137" spans="1:6" ht="20.1" customHeight="1">
      <c r="A137" s="243"/>
      <c r="B137" s="7" t="s">
        <v>928</v>
      </c>
      <c r="C137" s="8">
        <v>141900</v>
      </c>
      <c r="D137" s="9">
        <v>124500</v>
      </c>
      <c r="E137" s="10">
        <f t="shared" si="10"/>
        <v>0.12262156448202954</v>
      </c>
      <c r="F137" s="214"/>
    </row>
    <row r="138" spans="1:6" ht="20.1" customHeight="1">
      <c r="A138" s="243"/>
      <c r="B138" s="7" t="s">
        <v>929</v>
      </c>
      <c r="C138" s="8">
        <v>141900</v>
      </c>
      <c r="D138" s="9">
        <v>124500</v>
      </c>
      <c r="E138" s="10">
        <f t="shared" si="10"/>
        <v>0.12262156448202954</v>
      </c>
      <c r="F138" s="214"/>
    </row>
    <row r="139" spans="1:6" ht="20.1" customHeight="1">
      <c r="A139" s="243"/>
      <c r="B139" s="7" t="s">
        <v>930</v>
      </c>
      <c r="C139" s="8">
        <v>151900</v>
      </c>
      <c r="D139" s="9">
        <v>133700</v>
      </c>
      <c r="E139" s="10">
        <f t="shared" si="10"/>
        <v>0.11981566820276501</v>
      </c>
      <c r="F139" s="214"/>
    </row>
    <row r="140" spans="1:6" ht="20.1" customHeight="1">
      <c r="A140" s="243"/>
      <c r="B140" s="7" t="s">
        <v>931</v>
      </c>
      <c r="C140" s="8">
        <v>144900</v>
      </c>
      <c r="D140" s="9">
        <v>128400</v>
      </c>
      <c r="E140" s="10">
        <f t="shared" si="10"/>
        <v>0.11387163561076608</v>
      </c>
      <c r="F140" s="214"/>
    </row>
    <row r="141" spans="1:6" ht="20.1" customHeight="1">
      <c r="A141" s="243"/>
      <c r="B141" s="7" t="s">
        <v>932</v>
      </c>
      <c r="C141" s="8">
        <v>154900</v>
      </c>
      <c r="D141" s="9">
        <v>137600</v>
      </c>
      <c r="E141" s="10">
        <f t="shared" si="10"/>
        <v>0.1116849580374435</v>
      </c>
      <c r="F141" s="214"/>
    </row>
    <row r="142" spans="1:6" ht="20.1" customHeight="1">
      <c r="A142" s="243"/>
      <c r="B142" s="7" t="s">
        <v>933</v>
      </c>
      <c r="C142" s="8">
        <v>164900</v>
      </c>
      <c r="D142" s="9">
        <v>145600</v>
      </c>
      <c r="E142" s="10">
        <f t="shared" si="10"/>
        <v>0.11704063068526382</v>
      </c>
      <c r="F142" s="214"/>
    </row>
    <row r="143" spans="1:6" ht="20.1" customHeight="1">
      <c r="A143" s="243"/>
      <c r="B143" s="7" t="s">
        <v>934</v>
      </c>
      <c r="C143" s="8">
        <v>174900</v>
      </c>
      <c r="D143" s="9">
        <v>154800</v>
      </c>
      <c r="E143" s="10">
        <f t="shared" si="10"/>
        <v>0.11492281303602059</v>
      </c>
      <c r="F143" s="214"/>
    </row>
    <row r="144" spans="1:6" ht="20.1" customHeight="1">
      <c r="A144" s="5" t="s">
        <v>394</v>
      </c>
      <c r="B144" s="5" t="s">
        <v>395</v>
      </c>
      <c r="C144" s="5" t="s">
        <v>396</v>
      </c>
      <c r="D144" s="5" t="s">
        <v>397</v>
      </c>
      <c r="E144" s="5" t="s">
        <v>398</v>
      </c>
      <c r="F144" s="6" t="s">
        <v>399</v>
      </c>
    </row>
    <row r="145" spans="1:6" ht="20.1" customHeight="1">
      <c r="A145" s="243" t="s">
        <v>935</v>
      </c>
      <c r="B145" s="7" t="s">
        <v>936</v>
      </c>
      <c r="C145" s="8">
        <v>69600</v>
      </c>
      <c r="D145" s="9">
        <v>66000</v>
      </c>
      <c r="E145" s="10">
        <f t="shared" si="10"/>
        <v>0.051724137931034475</v>
      </c>
      <c r="F145" s="193" t="s">
        <v>760</v>
      </c>
    </row>
    <row r="146" spans="1:6" ht="20.1" customHeight="1">
      <c r="A146" s="243"/>
      <c r="B146" s="7" t="s">
        <v>937</v>
      </c>
      <c r="C146" s="8">
        <v>79900</v>
      </c>
      <c r="D146" s="9">
        <v>73700</v>
      </c>
      <c r="E146" s="10">
        <f t="shared" si="10"/>
        <v>0.07759699624530658</v>
      </c>
      <c r="F146" s="214"/>
    </row>
    <row r="147" spans="1:6" ht="20.1" customHeight="1">
      <c r="A147" s="243"/>
      <c r="B147" s="7" t="s">
        <v>938</v>
      </c>
      <c r="C147" s="8">
        <v>79600</v>
      </c>
      <c r="D147" s="9">
        <v>74400</v>
      </c>
      <c r="E147" s="10">
        <f t="shared" si="10"/>
        <v>0.0653266331658291</v>
      </c>
      <c r="F147" s="214"/>
    </row>
    <row r="148" spans="1:6" ht="20.1" customHeight="1">
      <c r="A148" s="243"/>
      <c r="B148" s="7" t="s">
        <v>939</v>
      </c>
      <c r="C148" s="8">
        <v>89900</v>
      </c>
      <c r="D148" s="9">
        <v>81600</v>
      </c>
      <c r="E148" s="10">
        <f t="shared" si="10"/>
        <v>0.0923248053392659</v>
      </c>
      <c r="F148" s="214"/>
    </row>
    <row r="149" spans="1:6" ht="20.1" customHeight="1">
      <c r="A149" s="243"/>
      <c r="B149" s="7" t="s">
        <v>940</v>
      </c>
      <c r="C149" s="8">
        <v>94900</v>
      </c>
      <c r="D149" s="9">
        <v>83700</v>
      </c>
      <c r="E149" s="10">
        <f t="shared" si="10"/>
        <v>0.11801896733403583</v>
      </c>
      <c r="F149" s="214"/>
    </row>
    <row r="150" spans="1:6" ht="20.1" customHeight="1">
      <c r="A150" s="243"/>
      <c r="B150" s="7" t="s">
        <v>941</v>
      </c>
      <c r="C150" s="8">
        <v>99900</v>
      </c>
      <c r="D150" s="9">
        <v>87400</v>
      </c>
      <c r="E150" s="10">
        <f t="shared" si="10"/>
        <v>0.12512512512512508</v>
      </c>
      <c r="F150" s="214"/>
    </row>
    <row r="151" spans="1:6" ht="20.1" customHeight="1">
      <c r="A151" s="243"/>
      <c r="B151" s="7" t="s">
        <v>942</v>
      </c>
      <c r="C151" s="8">
        <v>109900</v>
      </c>
      <c r="D151" s="9">
        <v>93800</v>
      </c>
      <c r="E151" s="10">
        <f t="shared" si="10"/>
        <v>0.14649681528662417</v>
      </c>
      <c r="F151" s="214"/>
    </row>
    <row r="152" spans="1:6" ht="20.1" customHeight="1">
      <c r="A152" s="5" t="s">
        <v>394</v>
      </c>
      <c r="B152" s="5" t="s">
        <v>395</v>
      </c>
      <c r="C152" s="5" t="s">
        <v>396</v>
      </c>
      <c r="D152" s="5" t="s">
        <v>397</v>
      </c>
      <c r="E152" s="5" t="s">
        <v>398</v>
      </c>
      <c r="F152" s="6" t="s">
        <v>399</v>
      </c>
    </row>
    <row r="153" spans="1:6" ht="20.1" customHeight="1">
      <c r="A153" s="243" t="s">
        <v>943</v>
      </c>
      <c r="B153" s="7" t="s">
        <v>944</v>
      </c>
      <c r="C153" s="8">
        <v>79900</v>
      </c>
      <c r="D153" s="9">
        <v>63900</v>
      </c>
      <c r="E153" s="10">
        <f t="shared" si="10"/>
        <v>0.20025031289111395</v>
      </c>
      <c r="F153" s="193" t="s">
        <v>760</v>
      </c>
    </row>
    <row r="154" spans="1:6" ht="20.1" customHeight="1">
      <c r="A154" s="243"/>
      <c r="B154" s="7" t="s">
        <v>945</v>
      </c>
      <c r="C154" s="8">
        <v>90900</v>
      </c>
      <c r="D154" s="9">
        <v>71300</v>
      </c>
      <c r="E154" s="10">
        <f t="shared" si="10"/>
        <v>0.21562156215621564</v>
      </c>
      <c r="F154" s="214"/>
    </row>
    <row r="155" spans="1:6" ht="20.1" customHeight="1">
      <c r="A155" s="243"/>
      <c r="B155" s="7" t="s">
        <v>946</v>
      </c>
      <c r="C155" s="8">
        <v>84900</v>
      </c>
      <c r="D155" s="9">
        <v>68700</v>
      </c>
      <c r="E155" s="10">
        <f aca="true" t="shared" si="11" ref="E155:E160">1-D155/C155</f>
        <v>0.19081272084805656</v>
      </c>
      <c r="F155" s="214"/>
    </row>
    <row r="156" spans="1:6" ht="20.1" customHeight="1">
      <c r="A156" s="243"/>
      <c r="B156" s="7" t="s">
        <v>947</v>
      </c>
      <c r="C156" s="8">
        <v>94900</v>
      </c>
      <c r="D156" s="9">
        <v>78100</v>
      </c>
      <c r="E156" s="10">
        <f t="shared" si="11"/>
        <v>0.1770284510010537</v>
      </c>
      <c r="F156" s="214"/>
    </row>
    <row r="157" spans="1:6" ht="20.1" customHeight="1">
      <c r="A157" s="243"/>
      <c r="B157" s="7" t="s">
        <v>948</v>
      </c>
      <c r="C157" s="8">
        <v>95900</v>
      </c>
      <c r="D157" s="9">
        <v>76100</v>
      </c>
      <c r="E157" s="10">
        <f t="shared" si="11"/>
        <v>0.20646506777893636</v>
      </c>
      <c r="F157" s="214"/>
    </row>
    <row r="158" spans="1:6" ht="20.1" customHeight="1">
      <c r="A158" s="243"/>
      <c r="B158" s="7" t="s">
        <v>949</v>
      </c>
      <c r="C158" s="8">
        <v>105900</v>
      </c>
      <c r="D158" s="9">
        <v>87500</v>
      </c>
      <c r="E158" s="10">
        <f t="shared" si="11"/>
        <v>0.17374881964117095</v>
      </c>
      <c r="F158" s="214"/>
    </row>
    <row r="159" spans="1:6" ht="20.1" customHeight="1">
      <c r="A159" s="243"/>
      <c r="B159" s="7" t="s">
        <v>950</v>
      </c>
      <c r="C159" s="8">
        <v>106900</v>
      </c>
      <c r="D159" s="9">
        <v>86400</v>
      </c>
      <c r="E159" s="10">
        <f t="shared" si="11"/>
        <v>0.19176800748362954</v>
      </c>
      <c r="F159" s="214"/>
    </row>
    <row r="160" spans="1:6" ht="20.1" customHeight="1">
      <c r="A160" s="243"/>
      <c r="B160" s="7" t="s">
        <v>951</v>
      </c>
      <c r="C160" s="8">
        <v>116900</v>
      </c>
      <c r="D160" s="9">
        <v>97900</v>
      </c>
      <c r="E160" s="10">
        <f t="shared" si="11"/>
        <v>0.1625320786997434</v>
      </c>
      <c r="F160" s="278"/>
    </row>
    <row r="161" spans="1:6" ht="20.25" customHeight="1">
      <c r="A161" s="167" t="s">
        <v>535</v>
      </c>
      <c r="B161" s="167"/>
      <c r="C161" s="167"/>
      <c r="D161" s="167"/>
      <c r="E161" s="167"/>
      <c r="F161" s="167"/>
    </row>
    <row r="176" ht="15.75" customHeight="1"/>
    <row r="290" spans="1:6" ht="14.25" customHeight="1" hidden="1">
      <c r="A290" s="276" t="s">
        <v>881</v>
      </c>
      <c r="B290" s="7" t="s">
        <v>882</v>
      </c>
      <c r="C290" s="8">
        <v>191900</v>
      </c>
      <c r="D290" s="9">
        <v>165300</v>
      </c>
      <c r="E290" s="10"/>
      <c r="F290" s="193" t="s">
        <v>760</v>
      </c>
    </row>
    <row r="291" spans="1:6" ht="14.25" customHeight="1" hidden="1">
      <c r="A291" s="277"/>
      <c r="B291" s="7" t="s">
        <v>883</v>
      </c>
      <c r="C291" s="8">
        <v>203900</v>
      </c>
      <c r="D291" s="9">
        <v>176400</v>
      </c>
      <c r="E291" s="10"/>
      <c r="F291" s="214"/>
    </row>
    <row r="292" spans="1:6" ht="14.25" customHeight="1" hidden="1">
      <c r="A292" s="277"/>
      <c r="B292" s="7" t="s">
        <v>884</v>
      </c>
      <c r="C292" s="8">
        <v>227900</v>
      </c>
      <c r="D292" s="9">
        <v>203600</v>
      </c>
      <c r="E292" s="10"/>
      <c r="F292" s="214"/>
    </row>
    <row r="293" spans="1:6" ht="14.25" customHeight="1" hidden="1">
      <c r="A293" s="277"/>
      <c r="B293" s="7" t="s">
        <v>885</v>
      </c>
      <c r="C293" s="8">
        <v>247900</v>
      </c>
      <c r="D293" s="9">
        <v>222000</v>
      </c>
      <c r="E293" s="10"/>
      <c r="F293" s="214"/>
    </row>
    <row r="294" spans="1:6" ht="14.25" customHeight="1" hidden="1">
      <c r="A294" s="277"/>
      <c r="B294" s="7" t="s">
        <v>886</v>
      </c>
      <c r="C294" s="8">
        <v>12000</v>
      </c>
      <c r="D294" s="9">
        <v>11100</v>
      </c>
      <c r="E294" s="10"/>
      <c r="F294" s="214"/>
    </row>
  </sheetData>
  <mergeCells count="54">
    <mergeCell ref="F153:F160"/>
    <mergeCell ref="F290:F294"/>
    <mergeCell ref="A1:F5"/>
    <mergeCell ref="A6:F7"/>
    <mergeCell ref="F105:F109"/>
    <mergeCell ref="F111:F114"/>
    <mergeCell ref="F116:F121"/>
    <mergeCell ref="F123:F143"/>
    <mergeCell ref="F145:F151"/>
    <mergeCell ref="A153:A160"/>
    <mergeCell ref="A290:A294"/>
    <mergeCell ref="F11:F16"/>
    <mergeCell ref="F18:F22"/>
    <mergeCell ref="F24:F25"/>
    <mergeCell ref="F27:F34"/>
    <mergeCell ref="F36:F41"/>
    <mergeCell ref="F86:F88"/>
    <mergeCell ref="F90:F94"/>
    <mergeCell ref="F96:F103"/>
    <mergeCell ref="A105:A109"/>
    <mergeCell ref="F43:F49"/>
    <mergeCell ref="F51:F56"/>
    <mergeCell ref="F58:F64"/>
    <mergeCell ref="F66:F70"/>
    <mergeCell ref="F72:F77"/>
    <mergeCell ref="B34:E34"/>
    <mergeCell ref="B41:E41"/>
    <mergeCell ref="B56:E56"/>
    <mergeCell ref="B64:E64"/>
    <mergeCell ref="F79:F84"/>
    <mergeCell ref="A161:F161"/>
    <mergeCell ref="A27:A34"/>
    <mergeCell ref="A36:A41"/>
    <mergeCell ref="A43:A49"/>
    <mergeCell ref="A51:A56"/>
    <mergeCell ref="A58:A64"/>
    <mergeCell ref="A66:A70"/>
    <mergeCell ref="A72:A77"/>
    <mergeCell ref="A79:A84"/>
    <mergeCell ref="A86:A88"/>
    <mergeCell ref="A90:A94"/>
    <mergeCell ref="A96:A103"/>
    <mergeCell ref="A111:A114"/>
    <mergeCell ref="A116:A121"/>
    <mergeCell ref="A123:A143"/>
    <mergeCell ref="A145:A151"/>
    <mergeCell ref="A8:F8"/>
    <mergeCell ref="A9:XFD9"/>
    <mergeCell ref="B16:E16"/>
    <mergeCell ref="B22:E22"/>
    <mergeCell ref="B25:E25"/>
    <mergeCell ref="A11:A16"/>
    <mergeCell ref="A18:A22"/>
    <mergeCell ref="A24:A25"/>
  </mergeCells>
  <printOptions/>
  <pageMargins left="0.3" right="0.179861111111111" top="0.279861111111111" bottom="0.339583333333333" header="0.159722222222222" footer="0.189583333333333"/>
  <pageSetup horizontalDpi="600" verticalDpi="600"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6199727058411"/>
  </sheetPr>
  <dimension ref="A1:F82"/>
  <sheetViews>
    <sheetView workbookViewId="0" topLeftCell="A1">
      <pane topLeftCell="A1" activePane="bottomRight" state="frozen"/>
      <selection pane="topLeft" activeCell="A1" sqref="A1:F5"/>
    </sheetView>
  </sheetViews>
  <sheetFormatPr defaultColWidth="0" defaultRowHeight="15.75" customHeight="1" zeroHeight="1"/>
  <cols>
    <col min="1" max="1" width="13.875" style="3" customWidth="1"/>
    <col min="2" max="2" width="56.50390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5.75">
      <c r="A5" s="208"/>
      <c r="B5" s="209"/>
      <c r="C5" s="209"/>
      <c r="D5" s="209"/>
      <c r="E5" s="209"/>
      <c r="F5" s="210"/>
    </row>
    <row r="6" spans="1:6" ht="15.75">
      <c r="A6" s="211" t="s">
        <v>733</v>
      </c>
      <c r="B6" s="212"/>
      <c r="C6" s="212"/>
      <c r="D6" s="212"/>
      <c r="E6" s="212"/>
      <c r="F6" s="213"/>
    </row>
    <row r="7" spans="1:6" ht="44.25" customHeight="1">
      <c r="A7" s="211"/>
      <c r="B7" s="212"/>
      <c r="C7" s="212"/>
      <c r="D7" s="212"/>
      <c r="E7" s="212"/>
      <c r="F7" s="213"/>
    </row>
    <row r="8" spans="1:6" ht="4.5" customHeight="1">
      <c r="A8" s="217"/>
      <c r="B8" s="218"/>
      <c r="C8" s="218"/>
      <c r="D8" s="218"/>
      <c r="E8" s="218"/>
      <c r="F8" s="219"/>
    </row>
    <row r="9" spans="2:6" s="220" customFormat="1" ht="15.75">
      <c r="B9" s="221"/>
      <c r="C9" s="221"/>
      <c r="D9" s="221"/>
      <c r="E9" s="221"/>
      <c r="F9" s="221"/>
    </row>
    <row r="10" spans="1:6" ht="18" customHeight="1">
      <c r="A10" s="5" t="s">
        <v>394</v>
      </c>
      <c r="B10" s="5" t="s">
        <v>395</v>
      </c>
      <c r="C10" s="5" t="s">
        <v>396</v>
      </c>
      <c r="D10" s="5" t="s">
        <v>397</v>
      </c>
      <c r="E10" s="5" t="s">
        <v>398</v>
      </c>
      <c r="F10" s="6" t="s">
        <v>399</v>
      </c>
    </row>
    <row r="11" spans="1:6" ht="20.1" customHeight="1">
      <c r="A11" s="168" t="s">
        <v>734</v>
      </c>
      <c r="B11" s="7" t="s">
        <v>735</v>
      </c>
      <c r="C11" s="8">
        <v>299900</v>
      </c>
      <c r="D11" s="9">
        <v>266911</v>
      </c>
      <c r="E11" s="10">
        <f>1-D11/C11</f>
        <v>0.10999999999999999</v>
      </c>
      <c r="F11" s="184" t="s">
        <v>402</v>
      </c>
    </row>
    <row r="12" spans="1:6" ht="20.1" customHeight="1">
      <c r="A12" s="169"/>
      <c r="B12" s="7" t="s">
        <v>736</v>
      </c>
      <c r="C12" s="8">
        <v>319900</v>
      </c>
      <c r="D12" s="9">
        <v>284711</v>
      </c>
      <c r="E12" s="10">
        <f aca="true" t="shared" si="0" ref="E12:E20">1-D12/C12</f>
        <v>0.10999999999999999</v>
      </c>
      <c r="F12" s="185"/>
    </row>
    <row r="13" spans="1:6" ht="20.1" customHeight="1">
      <c r="A13" s="169"/>
      <c r="B13" s="7" t="s">
        <v>737</v>
      </c>
      <c r="C13" s="8">
        <v>334400</v>
      </c>
      <c r="D13" s="9">
        <v>297614.88</v>
      </c>
      <c r="E13" s="10">
        <f t="shared" si="0"/>
        <v>0.1100033492822966</v>
      </c>
      <c r="F13" s="185"/>
    </row>
    <row r="14" spans="1:6" ht="20.1" customHeight="1">
      <c r="A14" s="169"/>
      <c r="B14" s="7" t="s">
        <v>738</v>
      </c>
      <c r="C14" s="8">
        <v>342400</v>
      </c>
      <c r="D14" s="9">
        <v>304736</v>
      </c>
      <c r="E14" s="10">
        <f t="shared" si="0"/>
        <v>0.10999999999999999</v>
      </c>
      <c r="F14" s="185"/>
    </row>
    <row r="15" spans="1:6" ht="20.1" customHeight="1">
      <c r="A15" s="169"/>
      <c r="B15" s="7" t="s">
        <v>739</v>
      </c>
      <c r="C15" s="8">
        <v>351400</v>
      </c>
      <c r="D15" s="9">
        <v>312746</v>
      </c>
      <c r="E15" s="10">
        <f t="shared" si="0"/>
        <v>0.10999999999999999</v>
      </c>
      <c r="F15" s="185"/>
    </row>
    <row r="16" spans="1:6" ht="20.1" customHeight="1">
      <c r="A16" s="169"/>
      <c r="B16" s="7" t="s">
        <v>740</v>
      </c>
      <c r="C16" s="8">
        <v>359400</v>
      </c>
      <c r="D16" s="9">
        <v>319866</v>
      </c>
      <c r="E16" s="10">
        <f t="shared" si="0"/>
        <v>0.10999999999999999</v>
      </c>
      <c r="F16" s="185"/>
    </row>
    <row r="17" spans="1:6" ht="35.1" customHeight="1">
      <c r="A17" s="169"/>
      <c r="B17" s="7" t="s">
        <v>741</v>
      </c>
      <c r="C17" s="8">
        <v>357000</v>
      </c>
      <c r="D17" s="9">
        <v>317728.88</v>
      </c>
      <c r="E17" s="10">
        <f t="shared" si="0"/>
        <v>0.11000313725490196</v>
      </c>
      <c r="F17" s="185"/>
    </row>
    <row r="18" spans="1:6" ht="35.1" customHeight="1">
      <c r="A18" s="169"/>
      <c r="B18" s="7" t="s">
        <v>742</v>
      </c>
      <c r="C18" s="8">
        <v>365000</v>
      </c>
      <c r="D18" s="9">
        <v>324850</v>
      </c>
      <c r="E18" s="10">
        <f t="shared" si="0"/>
        <v>0.10999999999999999</v>
      </c>
      <c r="F18" s="185"/>
    </row>
    <row r="19" spans="1:6" ht="35.1" customHeight="1">
      <c r="A19" s="169"/>
      <c r="B19" s="7" t="s">
        <v>743</v>
      </c>
      <c r="C19" s="8">
        <v>397000</v>
      </c>
      <c r="D19" s="9">
        <v>353329.53</v>
      </c>
      <c r="E19" s="10">
        <f t="shared" si="0"/>
        <v>0.11000118387909308</v>
      </c>
      <c r="F19" s="185"/>
    </row>
    <row r="20" spans="1:6" ht="35.1" customHeight="1">
      <c r="A20" s="169"/>
      <c r="B20" s="7" t="s">
        <v>744</v>
      </c>
      <c r="C20" s="8">
        <v>405000</v>
      </c>
      <c r="D20" s="9">
        <v>360450</v>
      </c>
      <c r="E20" s="10">
        <f t="shared" si="0"/>
        <v>0.10999999999999999</v>
      </c>
      <c r="F20" s="185"/>
    </row>
    <row r="21" spans="1:6" ht="81" customHeight="1">
      <c r="A21" s="170"/>
      <c r="B21" s="151" t="s">
        <v>745</v>
      </c>
      <c r="C21" s="264"/>
      <c r="D21" s="264"/>
      <c r="E21" s="264"/>
      <c r="F21" s="185"/>
    </row>
    <row r="22" spans="1:6" ht="18" customHeight="1">
      <c r="A22" s="5" t="s">
        <v>394</v>
      </c>
      <c r="B22" s="5" t="s">
        <v>395</v>
      </c>
      <c r="C22" s="5" t="s">
        <v>396</v>
      </c>
      <c r="D22" s="5" t="s">
        <v>397</v>
      </c>
      <c r="E22" s="5" t="s">
        <v>398</v>
      </c>
      <c r="F22" s="6" t="s">
        <v>399</v>
      </c>
    </row>
    <row r="23" spans="1:6" ht="20.1" customHeight="1">
      <c r="A23" s="168" t="s">
        <v>746</v>
      </c>
      <c r="B23" s="7" t="s">
        <v>747</v>
      </c>
      <c r="C23" s="8">
        <v>204900</v>
      </c>
      <c r="D23" s="9">
        <v>156133.8</v>
      </c>
      <c r="E23" s="10">
        <v>0.238</v>
      </c>
      <c r="F23" s="186" t="s">
        <v>402</v>
      </c>
    </row>
    <row r="24" spans="1:6" ht="20.1" customHeight="1">
      <c r="A24" s="169"/>
      <c r="B24" s="7" t="s">
        <v>748</v>
      </c>
      <c r="C24" s="8">
        <v>217900</v>
      </c>
      <c r="D24" s="9">
        <v>166039.8</v>
      </c>
      <c r="E24" s="10">
        <f aca="true" t="shared" si="1" ref="E24:E27">1-D24/C24</f>
        <v>0.2380000000000001</v>
      </c>
      <c r="F24" s="187"/>
    </row>
    <row r="25" spans="1:6" ht="20.1" customHeight="1">
      <c r="A25" s="169"/>
      <c r="B25" s="7" t="s">
        <v>749</v>
      </c>
      <c r="C25" s="8">
        <v>229900</v>
      </c>
      <c r="D25" s="9">
        <v>175183.8</v>
      </c>
      <c r="E25" s="10">
        <f t="shared" si="1"/>
        <v>0.2380000000000001</v>
      </c>
      <c r="F25" s="187"/>
    </row>
    <row r="26" spans="1:6" ht="20.1" customHeight="1">
      <c r="A26" s="169"/>
      <c r="B26" s="7" t="s">
        <v>750</v>
      </c>
      <c r="C26" s="8">
        <v>247900</v>
      </c>
      <c r="D26" s="9">
        <v>188899.8</v>
      </c>
      <c r="E26" s="10">
        <f t="shared" si="1"/>
        <v>0.2380000000000001</v>
      </c>
      <c r="F26" s="187"/>
    </row>
    <row r="27" spans="1:6" ht="20.1" customHeight="1">
      <c r="A27" s="169"/>
      <c r="B27" s="7" t="s">
        <v>751</v>
      </c>
      <c r="C27" s="8">
        <v>259900</v>
      </c>
      <c r="D27" s="9">
        <v>198043.8</v>
      </c>
      <c r="E27" s="10">
        <f t="shared" si="1"/>
        <v>0.238</v>
      </c>
      <c r="F27" s="187"/>
    </row>
    <row r="28" spans="1:6" ht="34.5" customHeight="1">
      <c r="A28" s="169"/>
      <c r="B28" s="202" t="s">
        <v>752</v>
      </c>
      <c r="C28" s="203"/>
      <c r="D28" s="203"/>
      <c r="E28" s="204"/>
      <c r="F28" s="188"/>
    </row>
    <row r="29" spans="1:6" ht="18" customHeight="1">
      <c r="A29" s="5" t="s">
        <v>394</v>
      </c>
      <c r="B29" s="5" t="s">
        <v>395</v>
      </c>
      <c r="C29" s="5" t="s">
        <v>396</v>
      </c>
      <c r="D29" s="5" t="s">
        <v>397</v>
      </c>
      <c r="E29" s="5" t="s">
        <v>398</v>
      </c>
      <c r="F29" s="6" t="s">
        <v>399</v>
      </c>
    </row>
    <row r="30" spans="1:6" ht="20.1" customHeight="1">
      <c r="A30" s="266" t="s">
        <v>753</v>
      </c>
      <c r="B30" s="7" t="s">
        <v>754</v>
      </c>
      <c r="C30" s="8">
        <v>232900</v>
      </c>
      <c r="D30" s="9">
        <v>189347.7</v>
      </c>
      <c r="E30" s="10">
        <f aca="true" t="shared" si="2" ref="E30:E32">1-D30/C30</f>
        <v>0.18699999999999994</v>
      </c>
      <c r="F30" s="184" t="s">
        <v>402</v>
      </c>
    </row>
    <row r="31" spans="1:6" ht="20.1" customHeight="1">
      <c r="A31" s="266"/>
      <c r="B31" s="7" t="s">
        <v>755</v>
      </c>
      <c r="C31" s="8">
        <v>247900</v>
      </c>
      <c r="D31" s="9">
        <v>201542.7</v>
      </c>
      <c r="E31" s="10">
        <f t="shared" si="2"/>
        <v>0.18699999999999994</v>
      </c>
      <c r="F31" s="184"/>
    </row>
    <row r="32" spans="1:6" ht="20.1" customHeight="1">
      <c r="A32" s="270"/>
      <c r="B32" s="7" t="s">
        <v>756</v>
      </c>
      <c r="C32" s="8">
        <v>262900</v>
      </c>
      <c r="D32" s="9">
        <v>213737.7</v>
      </c>
      <c r="E32" s="10">
        <f t="shared" si="2"/>
        <v>0.18699999999999994</v>
      </c>
      <c r="F32" s="189"/>
    </row>
    <row r="33" spans="1:6" ht="48" customHeight="1">
      <c r="A33" s="270"/>
      <c r="B33" s="151" t="s">
        <v>757</v>
      </c>
      <c r="C33" s="269"/>
      <c r="D33" s="269"/>
      <c r="E33" s="269"/>
      <c r="F33" s="189"/>
    </row>
    <row r="34" spans="1:6" ht="18" customHeight="1">
      <c r="A34" s="5" t="s">
        <v>394</v>
      </c>
      <c r="B34" s="5" t="s">
        <v>395</v>
      </c>
      <c r="C34" s="5" t="s">
        <v>396</v>
      </c>
      <c r="D34" s="5" t="s">
        <v>397</v>
      </c>
      <c r="E34" s="5" t="s">
        <v>398</v>
      </c>
      <c r="F34" s="6" t="s">
        <v>399</v>
      </c>
    </row>
    <row r="35" spans="1:6" ht="20.1" customHeight="1">
      <c r="A35" s="168" t="s">
        <v>758</v>
      </c>
      <c r="B35" s="7" t="s">
        <v>759</v>
      </c>
      <c r="C35" s="8">
        <v>129800</v>
      </c>
      <c r="D35" s="9">
        <v>121752.4</v>
      </c>
      <c r="E35" s="10">
        <f aca="true" t="shared" si="3" ref="E35:E38">1-D35/C35</f>
        <v>0.062000000000000055</v>
      </c>
      <c r="F35" s="261" t="s">
        <v>760</v>
      </c>
    </row>
    <row r="36" spans="1:6" ht="20.1" customHeight="1">
      <c r="A36" s="169"/>
      <c r="B36" s="7" t="s">
        <v>761</v>
      </c>
      <c r="C36" s="8">
        <v>143300</v>
      </c>
      <c r="D36" s="9">
        <v>134414.63</v>
      </c>
      <c r="E36" s="10">
        <f t="shared" si="3"/>
        <v>0.06200537334263778</v>
      </c>
      <c r="F36" s="262"/>
    </row>
    <row r="37" spans="1:6" ht="20.1" customHeight="1">
      <c r="A37" s="169"/>
      <c r="B37" s="7" t="s">
        <v>762</v>
      </c>
      <c r="C37" s="8">
        <v>149800</v>
      </c>
      <c r="D37" s="9">
        <v>140512.4</v>
      </c>
      <c r="E37" s="10">
        <f t="shared" si="3"/>
        <v>0.062000000000000055</v>
      </c>
      <c r="F37" s="262"/>
    </row>
    <row r="38" spans="1:6" ht="20.1" customHeight="1">
      <c r="A38" s="169"/>
      <c r="B38" s="7" t="s">
        <v>763</v>
      </c>
      <c r="C38" s="8">
        <v>162800</v>
      </c>
      <c r="D38" s="9">
        <v>152706.4</v>
      </c>
      <c r="E38" s="10">
        <f t="shared" si="3"/>
        <v>0.062000000000000055</v>
      </c>
      <c r="F38" s="262"/>
    </row>
    <row r="39" spans="1:6" ht="31.5" customHeight="1">
      <c r="A39" s="170"/>
      <c r="B39" s="151" t="s">
        <v>764</v>
      </c>
      <c r="C39" s="269"/>
      <c r="D39" s="269"/>
      <c r="E39" s="269"/>
      <c r="F39" s="283"/>
    </row>
    <row r="40" spans="1:6" ht="18" customHeight="1">
      <c r="A40" s="5" t="s">
        <v>394</v>
      </c>
      <c r="B40" s="5" t="s">
        <v>395</v>
      </c>
      <c r="C40" s="5" t="s">
        <v>396</v>
      </c>
      <c r="D40" s="5" t="s">
        <v>397</v>
      </c>
      <c r="E40" s="5" t="s">
        <v>398</v>
      </c>
      <c r="F40" s="6" t="s">
        <v>399</v>
      </c>
    </row>
    <row r="41" spans="1:6" ht="20.1" customHeight="1">
      <c r="A41" s="179" t="s">
        <v>765</v>
      </c>
      <c r="B41" s="7" t="s">
        <v>766</v>
      </c>
      <c r="C41" s="8">
        <v>229600</v>
      </c>
      <c r="D41" s="9">
        <v>213528.19</v>
      </c>
      <c r="E41" s="10">
        <f aca="true" t="shared" si="4" ref="E41">1-D41/C41</f>
        <v>0.06999917247386755</v>
      </c>
      <c r="F41" s="190" t="s">
        <v>767</v>
      </c>
    </row>
    <row r="42" spans="1:6" s="2" customFormat="1" ht="38.25" customHeight="1">
      <c r="A42" s="183"/>
      <c r="B42" s="151" t="s">
        <v>768</v>
      </c>
      <c r="C42" s="269"/>
      <c r="D42" s="269"/>
      <c r="E42" s="269"/>
      <c r="F42" s="192"/>
    </row>
    <row r="43" spans="1:6" ht="18" customHeight="1">
      <c r="A43" s="5" t="s">
        <v>394</v>
      </c>
      <c r="B43" s="5" t="s">
        <v>395</v>
      </c>
      <c r="C43" s="5" t="s">
        <v>396</v>
      </c>
      <c r="D43" s="5" t="s">
        <v>397</v>
      </c>
      <c r="E43" s="5" t="s">
        <v>398</v>
      </c>
      <c r="F43" s="6" t="s">
        <v>399</v>
      </c>
    </row>
    <row r="44" spans="1:6" s="2" customFormat="1" ht="35.1" customHeight="1">
      <c r="A44" s="179" t="s">
        <v>769</v>
      </c>
      <c r="B44" s="7" t="s">
        <v>770</v>
      </c>
      <c r="C44" s="8">
        <v>158900</v>
      </c>
      <c r="D44" s="9">
        <v>118220.6</v>
      </c>
      <c r="E44" s="10">
        <f aca="true" t="shared" si="5" ref="E44:E47">1-D44/C44</f>
        <v>0.25600629326620516</v>
      </c>
      <c r="F44" s="193" t="s">
        <v>760</v>
      </c>
    </row>
    <row r="45" spans="1:6" s="2" customFormat="1" ht="35.1" customHeight="1">
      <c r="A45" s="180"/>
      <c r="B45" s="7" t="s">
        <v>771</v>
      </c>
      <c r="C45" s="8">
        <v>169300</v>
      </c>
      <c r="D45" s="9">
        <v>125959.97</v>
      </c>
      <c r="E45" s="10">
        <f t="shared" si="5"/>
        <v>0.25599545186060246</v>
      </c>
      <c r="F45" s="214"/>
    </row>
    <row r="46" spans="1:6" s="2" customFormat="1" ht="35.1" customHeight="1">
      <c r="A46" s="180"/>
      <c r="B46" s="7" t="s">
        <v>772</v>
      </c>
      <c r="C46" s="8">
        <v>168500</v>
      </c>
      <c r="D46" s="9">
        <v>125364</v>
      </c>
      <c r="E46" s="10">
        <f t="shared" si="5"/>
        <v>0.256</v>
      </c>
      <c r="F46" s="214"/>
    </row>
    <row r="47" spans="1:6" s="2" customFormat="1" ht="35.1" customHeight="1">
      <c r="A47" s="182"/>
      <c r="B47" s="7" t="s">
        <v>773</v>
      </c>
      <c r="C47" s="8">
        <v>177900</v>
      </c>
      <c r="D47" s="9">
        <v>132358.03</v>
      </c>
      <c r="E47" s="10">
        <f t="shared" si="5"/>
        <v>0.25599758291174823</v>
      </c>
      <c r="F47" s="191"/>
    </row>
    <row r="48" spans="1:6" s="2" customFormat="1" ht="44.25" customHeight="1">
      <c r="A48" s="182"/>
      <c r="B48" s="151" t="s">
        <v>774</v>
      </c>
      <c r="C48" s="269"/>
      <c r="D48" s="269"/>
      <c r="E48" s="269"/>
      <c r="F48" s="192"/>
    </row>
    <row r="49" spans="1:6" ht="18" customHeight="1">
      <c r="A49" s="5" t="s">
        <v>394</v>
      </c>
      <c r="B49" s="5" t="s">
        <v>395</v>
      </c>
      <c r="C49" s="5" t="s">
        <v>396</v>
      </c>
      <c r="D49" s="5" t="s">
        <v>397</v>
      </c>
      <c r="E49" s="5" t="s">
        <v>398</v>
      </c>
      <c r="F49" s="6" t="s">
        <v>399</v>
      </c>
    </row>
    <row r="50" spans="1:6" s="2" customFormat="1" ht="20.1" customHeight="1">
      <c r="A50" s="179" t="s">
        <v>775</v>
      </c>
      <c r="B50" s="7" t="s">
        <v>776</v>
      </c>
      <c r="C50" s="8">
        <v>131900</v>
      </c>
      <c r="D50" s="9" t="s">
        <v>777</v>
      </c>
      <c r="E50" s="10">
        <v>0</v>
      </c>
      <c r="F50" s="193" t="s">
        <v>760</v>
      </c>
    </row>
    <row r="51" spans="1:6" s="2" customFormat="1" ht="20.1" customHeight="1">
      <c r="A51" s="180"/>
      <c r="B51" s="7" t="s">
        <v>778</v>
      </c>
      <c r="C51" s="8">
        <v>142400</v>
      </c>
      <c r="D51" s="9" t="s">
        <v>777</v>
      </c>
      <c r="E51" s="10">
        <v>0</v>
      </c>
      <c r="F51" s="191"/>
    </row>
    <row r="52" spans="1:6" s="2" customFormat="1" ht="20.1" customHeight="1">
      <c r="A52" s="180"/>
      <c r="B52" s="7" t="s">
        <v>779</v>
      </c>
      <c r="C52" s="8">
        <v>160900</v>
      </c>
      <c r="D52" s="9" t="s">
        <v>777</v>
      </c>
      <c r="E52" s="10">
        <v>0</v>
      </c>
      <c r="F52" s="191"/>
    </row>
    <row r="53" spans="1:6" s="2" customFormat="1" ht="19.5" customHeight="1">
      <c r="A53" s="180"/>
      <c r="B53" s="7" t="s">
        <v>780</v>
      </c>
      <c r="C53" s="8">
        <v>146900</v>
      </c>
      <c r="D53" s="9" t="s">
        <v>777</v>
      </c>
      <c r="E53" s="10">
        <v>0</v>
      </c>
      <c r="F53" s="191"/>
    </row>
    <row r="54" spans="1:6" ht="18" customHeight="1">
      <c r="A54" s="5" t="s">
        <v>394</v>
      </c>
      <c r="B54" s="5" t="s">
        <v>395</v>
      </c>
      <c r="C54" s="5" t="s">
        <v>396</v>
      </c>
      <c r="D54" s="5" t="s">
        <v>397</v>
      </c>
      <c r="E54" s="5" t="s">
        <v>398</v>
      </c>
      <c r="F54" s="6" t="s">
        <v>399</v>
      </c>
    </row>
    <row r="55" spans="1:6" s="2" customFormat="1" ht="20.1" customHeight="1">
      <c r="A55" s="179" t="s">
        <v>781</v>
      </c>
      <c r="B55" s="7" t="s">
        <v>782</v>
      </c>
      <c r="C55" s="8">
        <v>139900</v>
      </c>
      <c r="D55" s="9">
        <v>110940.7</v>
      </c>
      <c r="E55" s="10">
        <f aca="true" t="shared" si="6" ref="E55:E60">1-D55/C55</f>
        <v>0.20700000000000007</v>
      </c>
      <c r="F55" s="193" t="s">
        <v>760</v>
      </c>
    </row>
    <row r="56" spans="1:6" s="2" customFormat="1" ht="20.1" customHeight="1">
      <c r="A56" s="180"/>
      <c r="B56" s="7" t="s">
        <v>783</v>
      </c>
      <c r="C56" s="8">
        <v>148900</v>
      </c>
      <c r="D56" s="9">
        <v>118077.7</v>
      </c>
      <c r="E56" s="10">
        <f t="shared" si="6"/>
        <v>0.20700000000000007</v>
      </c>
      <c r="F56" s="191"/>
    </row>
    <row r="57" spans="1:6" s="2" customFormat="1" ht="20.1" customHeight="1">
      <c r="A57" s="180"/>
      <c r="B57" s="7" t="s">
        <v>784</v>
      </c>
      <c r="C57" s="8">
        <v>154900</v>
      </c>
      <c r="D57" s="9">
        <v>122835.7</v>
      </c>
      <c r="E57" s="10">
        <f t="shared" si="6"/>
        <v>0.20700000000000007</v>
      </c>
      <c r="F57" s="191"/>
    </row>
    <row r="58" spans="1:6" s="2" customFormat="1" ht="20.1" customHeight="1">
      <c r="A58" s="180"/>
      <c r="B58" s="7" t="s">
        <v>785</v>
      </c>
      <c r="C58" s="8">
        <v>158900</v>
      </c>
      <c r="D58" s="9">
        <v>126007.7</v>
      </c>
      <c r="E58" s="10">
        <f t="shared" si="6"/>
        <v>0.20700000000000007</v>
      </c>
      <c r="F58" s="191"/>
    </row>
    <row r="59" spans="1:6" s="2" customFormat="1" ht="20.1" customHeight="1">
      <c r="A59" s="180"/>
      <c r="B59" s="7" t="s">
        <v>786</v>
      </c>
      <c r="C59" s="8">
        <v>158900</v>
      </c>
      <c r="D59" s="9">
        <v>126007.7</v>
      </c>
      <c r="E59" s="10">
        <f t="shared" si="6"/>
        <v>0.20700000000000007</v>
      </c>
      <c r="F59" s="191"/>
    </row>
    <row r="60" spans="1:6" s="2" customFormat="1" ht="20.1" customHeight="1">
      <c r="A60" s="180"/>
      <c r="B60" s="7" t="s">
        <v>787</v>
      </c>
      <c r="C60" s="8">
        <v>172900</v>
      </c>
      <c r="D60" s="9">
        <v>137109.7</v>
      </c>
      <c r="E60" s="10">
        <f t="shared" si="6"/>
        <v>0.20699999999999996</v>
      </c>
      <c r="F60" s="191"/>
    </row>
    <row r="61" spans="1:6" s="2" customFormat="1" ht="39.75" customHeight="1">
      <c r="A61" s="180"/>
      <c r="B61" s="151" t="s">
        <v>788</v>
      </c>
      <c r="C61" s="269"/>
      <c r="D61" s="269"/>
      <c r="E61" s="269"/>
      <c r="F61" s="192"/>
    </row>
    <row r="62" spans="1:6" ht="18" customHeight="1">
      <c r="A62" s="5" t="s">
        <v>394</v>
      </c>
      <c r="B62" s="5" t="s">
        <v>395</v>
      </c>
      <c r="C62" s="5" t="s">
        <v>396</v>
      </c>
      <c r="D62" s="5" t="s">
        <v>397</v>
      </c>
      <c r="E62" s="5" t="s">
        <v>398</v>
      </c>
      <c r="F62" s="6" t="s">
        <v>399</v>
      </c>
    </row>
    <row r="63" spans="1:6" s="2" customFormat="1" ht="20.1" customHeight="1">
      <c r="A63" s="179" t="s">
        <v>789</v>
      </c>
      <c r="B63" s="7" t="s">
        <v>790</v>
      </c>
      <c r="C63" s="8">
        <v>250900</v>
      </c>
      <c r="D63" s="9">
        <v>212763.2</v>
      </c>
      <c r="E63" s="10">
        <f aca="true" t="shared" si="7" ref="E63:E68">1-D63/C63</f>
        <v>0.1519999999999999</v>
      </c>
      <c r="F63" s="193" t="s">
        <v>415</v>
      </c>
    </row>
    <row r="64" spans="1:6" s="2" customFormat="1" ht="20.1" customHeight="1">
      <c r="A64" s="180"/>
      <c r="B64" s="7" t="s">
        <v>791</v>
      </c>
      <c r="C64" s="8">
        <v>269900</v>
      </c>
      <c r="D64" s="9">
        <v>228874.72</v>
      </c>
      <c r="E64" s="10">
        <f t="shared" si="7"/>
        <v>0.1520017784364579</v>
      </c>
      <c r="F64" s="191"/>
    </row>
    <row r="65" spans="1:6" s="2" customFormat="1" ht="20.1" customHeight="1">
      <c r="A65" s="180"/>
      <c r="B65" s="7" t="s">
        <v>792</v>
      </c>
      <c r="C65" s="8">
        <v>292900</v>
      </c>
      <c r="D65" s="9">
        <v>248379.2</v>
      </c>
      <c r="E65" s="10">
        <f t="shared" si="7"/>
        <v>0.1519999999999999</v>
      </c>
      <c r="F65" s="191"/>
    </row>
    <row r="66" spans="1:6" s="2" customFormat="1" ht="20.1" customHeight="1">
      <c r="A66" s="180"/>
      <c r="B66" s="7" t="s">
        <v>793</v>
      </c>
      <c r="C66" s="8">
        <v>257900</v>
      </c>
      <c r="D66" s="9">
        <v>217925.02</v>
      </c>
      <c r="E66" s="10">
        <f t="shared" si="7"/>
        <v>0.15500186118650638</v>
      </c>
      <c r="F66" s="191"/>
    </row>
    <row r="67" spans="1:6" s="2" customFormat="1" ht="35.1" customHeight="1">
      <c r="A67" s="180"/>
      <c r="B67" s="7" t="s">
        <v>794</v>
      </c>
      <c r="C67" s="8">
        <v>276700</v>
      </c>
      <c r="D67" s="9">
        <v>233811.69</v>
      </c>
      <c r="E67" s="10">
        <f t="shared" si="7"/>
        <v>0.15499931333574268</v>
      </c>
      <c r="F67" s="191"/>
    </row>
    <row r="68" spans="1:6" s="2" customFormat="1" ht="20.1" customHeight="1">
      <c r="A68" s="180"/>
      <c r="B68" s="7" t="s">
        <v>795</v>
      </c>
      <c r="C68" s="8">
        <v>299900</v>
      </c>
      <c r="D68" s="9">
        <v>253415.5</v>
      </c>
      <c r="E68" s="10">
        <f t="shared" si="7"/>
        <v>0.15500000000000003</v>
      </c>
      <c r="F68" s="191"/>
    </row>
    <row r="69" spans="1:6" s="2" customFormat="1" ht="44.25" customHeight="1">
      <c r="A69" s="181"/>
      <c r="B69" s="151" t="s">
        <v>796</v>
      </c>
      <c r="C69" s="269"/>
      <c r="D69" s="269"/>
      <c r="E69" s="269"/>
      <c r="F69" s="192"/>
    </row>
    <row r="70" spans="1:6" ht="18" customHeight="1">
      <c r="A70" s="5" t="s">
        <v>394</v>
      </c>
      <c r="B70" s="5" t="s">
        <v>395</v>
      </c>
      <c r="C70" s="5" t="s">
        <v>396</v>
      </c>
      <c r="D70" s="5" t="s">
        <v>397</v>
      </c>
      <c r="E70" s="5" t="s">
        <v>398</v>
      </c>
      <c r="F70" s="6" t="s">
        <v>399</v>
      </c>
    </row>
    <row r="71" spans="1:6" s="2" customFormat="1" ht="20.1" customHeight="1">
      <c r="A71" s="179" t="s">
        <v>797</v>
      </c>
      <c r="B71" s="7" t="s">
        <v>798</v>
      </c>
      <c r="C71" s="8">
        <v>186900</v>
      </c>
      <c r="D71" s="9">
        <v>153258</v>
      </c>
      <c r="E71" s="10">
        <f aca="true" t="shared" si="8" ref="E71:E74">1-D71/C71</f>
        <v>0.18000000000000005</v>
      </c>
      <c r="F71" s="193" t="s">
        <v>415</v>
      </c>
    </row>
    <row r="72" spans="1:6" s="2" customFormat="1" ht="20.1" customHeight="1">
      <c r="A72" s="180"/>
      <c r="B72" s="7" t="s">
        <v>799</v>
      </c>
      <c r="C72" s="8">
        <v>195900</v>
      </c>
      <c r="D72" s="9">
        <v>160638</v>
      </c>
      <c r="E72" s="10">
        <f t="shared" si="8"/>
        <v>0.18000000000000005</v>
      </c>
      <c r="F72" s="191"/>
    </row>
    <row r="73" spans="1:6" s="2" customFormat="1" ht="20.1" customHeight="1">
      <c r="A73" s="180"/>
      <c r="B73" s="7" t="s">
        <v>800</v>
      </c>
      <c r="C73" s="8">
        <v>211900</v>
      </c>
      <c r="D73" s="9">
        <v>173758</v>
      </c>
      <c r="E73" s="10">
        <f t="shared" si="8"/>
        <v>0.18000000000000005</v>
      </c>
      <c r="F73" s="191"/>
    </row>
    <row r="74" spans="1:6" s="2" customFormat="1" ht="20.1" customHeight="1">
      <c r="A74" s="180"/>
      <c r="B74" s="7" t="s">
        <v>801</v>
      </c>
      <c r="C74" s="8">
        <v>226900</v>
      </c>
      <c r="D74" s="9">
        <v>186058</v>
      </c>
      <c r="E74" s="10">
        <f t="shared" si="8"/>
        <v>0.18000000000000005</v>
      </c>
      <c r="F74" s="191"/>
    </row>
    <row r="75" spans="1:6" s="2" customFormat="1" ht="20.1" customHeight="1">
      <c r="A75" s="180"/>
      <c r="B75" s="7" t="s">
        <v>802</v>
      </c>
      <c r="C75" s="8">
        <v>253900</v>
      </c>
      <c r="D75" s="9">
        <v>208198</v>
      </c>
      <c r="E75" s="10">
        <f aca="true" t="shared" si="9" ref="E75">1-D75/C75</f>
        <v>0.18000000000000005</v>
      </c>
      <c r="F75" s="191"/>
    </row>
    <row r="76" spans="1:6" s="2" customFormat="1" ht="30.75" customHeight="1">
      <c r="A76" s="180"/>
      <c r="B76" s="151" t="s">
        <v>803</v>
      </c>
      <c r="C76" s="269"/>
      <c r="D76" s="269"/>
      <c r="E76" s="269"/>
      <c r="F76" s="191"/>
    </row>
    <row r="77" spans="1:6" ht="18" customHeight="1">
      <c r="A77" s="5" t="s">
        <v>394</v>
      </c>
      <c r="B77" s="5" t="s">
        <v>395</v>
      </c>
      <c r="C77" s="5" t="s">
        <v>396</v>
      </c>
      <c r="D77" s="5" t="s">
        <v>397</v>
      </c>
      <c r="E77" s="5" t="s">
        <v>398</v>
      </c>
      <c r="F77" s="6" t="s">
        <v>399</v>
      </c>
    </row>
    <row r="78" spans="1:6" s="2" customFormat="1" ht="45" customHeight="1">
      <c r="A78" s="243" t="s">
        <v>804</v>
      </c>
      <c r="B78" s="7" t="s">
        <v>805</v>
      </c>
      <c r="C78" s="8">
        <v>123000</v>
      </c>
      <c r="D78" s="9" t="s">
        <v>777</v>
      </c>
      <c r="E78" s="10">
        <v>0</v>
      </c>
      <c r="F78" s="193" t="s">
        <v>760</v>
      </c>
    </row>
    <row r="79" spans="1:6" s="2" customFormat="1" ht="45" customHeight="1">
      <c r="A79" s="275"/>
      <c r="B79" s="7" t="s">
        <v>806</v>
      </c>
      <c r="C79" s="8">
        <v>136000</v>
      </c>
      <c r="D79" s="9" t="s">
        <v>777</v>
      </c>
      <c r="E79" s="10">
        <v>0</v>
      </c>
      <c r="F79" s="191"/>
    </row>
    <row r="80" spans="1:6" s="2" customFormat="1" ht="45" customHeight="1">
      <c r="A80" s="275"/>
      <c r="B80" s="7" t="s">
        <v>807</v>
      </c>
      <c r="C80" s="8">
        <v>140000</v>
      </c>
      <c r="D80" s="9" t="s">
        <v>777</v>
      </c>
      <c r="E80" s="10">
        <v>0</v>
      </c>
      <c r="F80" s="191"/>
    </row>
    <row r="81" spans="1:6" s="2" customFormat="1" ht="64.5" customHeight="1">
      <c r="A81" s="275"/>
      <c r="B81" s="7" t="s">
        <v>808</v>
      </c>
      <c r="C81" s="8">
        <v>150000</v>
      </c>
      <c r="D81" s="9" t="s">
        <v>777</v>
      </c>
      <c r="E81" s="10">
        <v>0</v>
      </c>
      <c r="F81" s="192"/>
    </row>
    <row r="82" spans="1:6" s="2" customFormat="1" ht="20.25" customHeight="1">
      <c r="A82" s="167" t="s">
        <v>535</v>
      </c>
      <c r="B82" s="167"/>
      <c r="C82" s="167"/>
      <c r="D82" s="167"/>
      <c r="E82" s="167"/>
      <c r="F82" s="167"/>
    </row>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row r="189" ht="15.75" hidden="1"/>
    <row r="190" ht="15.75" hidden="1"/>
    <row r="191" ht="15.75" hidden="1"/>
    <row r="192" ht="15.75" hidden="1"/>
  </sheetData>
  <mergeCells count="36">
    <mergeCell ref="A1:F5"/>
    <mergeCell ref="A6:F7"/>
    <mergeCell ref="F35:F39"/>
    <mergeCell ref="F41:F42"/>
    <mergeCell ref="F44:F48"/>
    <mergeCell ref="A8:F8"/>
    <mergeCell ref="F11:F21"/>
    <mergeCell ref="A9:XFD9"/>
    <mergeCell ref="F23:F28"/>
    <mergeCell ref="F30:F33"/>
    <mergeCell ref="B39:E39"/>
    <mergeCell ref="B42:E42"/>
    <mergeCell ref="B48:E48"/>
    <mergeCell ref="A82:F82"/>
    <mergeCell ref="A11:A21"/>
    <mergeCell ref="A23:A28"/>
    <mergeCell ref="A30:A33"/>
    <mergeCell ref="A35:A39"/>
    <mergeCell ref="A41:A42"/>
    <mergeCell ref="A44:A48"/>
    <mergeCell ref="A50:A53"/>
    <mergeCell ref="A55:A61"/>
    <mergeCell ref="A63:A69"/>
    <mergeCell ref="A71:A76"/>
    <mergeCell ref="A78:A81"/>
    <mergeCell ref="F78:F81"/>
    <mergeCell ref="F50:F53"/>
    <mergeCell ref="F55:F61"/>
    <mergeCell ref="B76:E76"/>
    <mergeCell ref="F63:F69"/>
    <mergeCell ref="B21:E21"/>
    <mergeCell ref="B28:E28"/>
    <mergeCell ref="B33:E33"/>
    <mergeCell ref="F71:F76"/>
    <mergeCell ref="B61:E61"/>
    <mergeCell ref="B69:E69"/>
  </mergeCells>
  <printOptions/>
  <pageMargins left="0.0798611111111111" right="0.0798611111111111" top="0.259722222222222" bottom="1" header="0.159722222222222" footer="0.5"/>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6199727058411"/>
  </sheetPr>
  <dimension ref="A1:F56"/>
  <sheetViews>
    <sheetView workbookViewId="0" topLeftCell="A1">
      <selection activeCell="A1" sqref="A1:F5"/>
    </sheetView>
  </sheetViews>
  <sheetFormatPr defaultColWidth="0" defaultRowHeight="15.75" customHeight="1" zeroHeight="1"/>
  <cols>
    <col min="1" max="1" width="13.875" style="3" customWidth="1"/>
    <col min="2" max="2" width="58.25390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5" customHeight="1">
      <c r="A5" s="208"/>
      <c r="B5" s="209"/>
      <c r="C5" s="209"/>
      <c r="D5" s="209"/>
      <c r="E5" s="209"/>
      <c r="F5" s="210"/>
    </row>
    <row r="6" spans="1:6" ht="7.5" customHeight="1">
      <c r="A6" s="211"/>
      <c r="B6" s="212"/>
      <c r="C6" s="212"/>
      <c r="D6" s="212"/>
      <c r="E6" s="212"/>
      <c r="F6" s="213"/>
    </row>
    <row r="7" spans="1:6" ht="5.25" customHeight="1">
      <c r="A7" s="211"/>
      <c r="B7" s="212"/>
      <c r="C7" s="212"/>
      <c r="D7" s="212"/>
      <c r="E7" s="212"/>
      <c r="F7" s="213"/>
    </row>
    <row r="8" spans="1:6" ht="4.5" customHeight="1">
      <c r="A8" s="217"/>
      <c r="B8" s="218"/>
      <c r="C8" s="218"/>
      <c r="D8" s="218"/>
      <c r="E8" s="218"/>
      <c r="F8" s="219"/>
    </row>
    <row r="9" spans="2:6" s="220" customFormat="1" ht="15.75">
      <c r="B9" s="221"/>
      <c r="C9" s="221"/>
      <c r="D9" s="221"/>
      <c r="E9" s="221"/>
      <c r="F9" s="221"/>
    </row>
    <row r="10" spans="1:6" ht="20.1" customHeight="1">
      <c r="A10" s="5" t="s">
        <v>394</v>
      </c>
      <c r="B10" s="5" t="s">
        <v>395</v>
      </c>
      <c r="C10" s="5" t="s">
        <v>396</v>
      </c>
      <c r="D10" s="5" t="s">
        <v>397</v>
      </c>
      <c r="E10" s="5" t="s">
        <v>398</v>
      </c>
      <c r="F10" s="6" t="s">
        <v>399</v>
      </c>
    </row>
    <row r="11" spans="1:6" ht="20.1" customHeight="1">
      <c r="A11" s="266" t="s">
        <v>952</v>
      </c>
      <c r="B11" s="7" t="s">
        <v>953</v>
      </c>
      <c r="C11" s="8">
        <v>309800</v>
      </c>
      <c r="D11" s="9">
        <v>276283</v>
      </c>
      <c r="E11" s="41">
        <f>1-D11/C11</f>
        <v>0.10818915429309228</v>
      </c>
      <c r="F11" s="184" t="s">
        <v>402</v>
      </c>
    </row>
    <row r="12" spans="1:6" ht="20.1" customHeight="1">
      <c r="A12" s="266"/>
      <c r="B12" s="7" t="s">
        <v>954</v>
      </c>
      <c r="C12" s="8">
        <v>329800</v>
      </c>
      <c r="D12" s="9">
        <v>294183</v>
      </c>
      <c r="E12" s="41">
        <f aca="true" t="shared" si="0" ref="E12:E16">1-D12/C12</f>
        <v>0.10799575500303216</v>
      </c>
      <c r="F12" s="184"/>
    </row>
    <row r="13" spans="1:6" ht="20.1" customHeight="1">
      <c r="A13" s="266"/>
      <c r="B13" s="7" t="s">
        <v>955</v>
      </c>
      <c r="C13" s="8">
        <v>359800</v>
      </c>
      <c r="D13" s="9">
        <v>321033</v>
      </c>
      <c r="E13" s="41">
        <f t="shared" si="0"/>
        <v>0.10774596998332409</v>
      </c>
      <c r="F13" s="184"/>
    </row>
    <row r="14" spans="1:6" ht="20.1" customHeight="1">
      <c r="A14" s="266"/>
      <c r="B14" s="7" t="s">
        <v>956</v>
      </c>
      <c r="C14" s="8">
        <v>379800</v>
      </c>
      <c r="D14" s="9">
        <v>338933</v>
      </c>
      <c r="E14" s="41">
        <f t="shared" si="0"/>
        <v>0.10760136914165352</v>
      </c>
      <c r="F14" s="184"/>
    </row>
    <row r="15" spans="1:6" ht="20.1" customHeight="1">
      <c r="A15" s="266"/>
      <c r="B15" s="7" t="s">
        <v>957</v>
      </c>
      <c r="C15" s="8">
        <v>389800</v>
      </c>
      <c r="D15" s="9">
        <v>347883</v>
      </c>
      <c r="E15" s="41">
        <f t="shared" si="0"/>
        <v>0.10753463314520262</v>
      </c>
      <c r="F15" s="184"/>
    </row>
    <row r="16" spans="1:6" s="40" customFormat="1" ht="20.1" customHeight="1">
      <c r="A16" s="266"/>
      <c r="B16" s="42" t="s">
        <v>958</v>
      </c>
      <c r="C16" s="43">
        <v>399800</v>
      </c>
      <c r="D16" s="37">
        <v>356833</v>
      </c>
      <c r="E16" s="41">
        <f t="shared" si="0"/>
        <v>0.10747123561780891</v>
      </c>
      <c r="F16" s="184"/>
    </row>
    <row r="17" spans="1:6" s="40" customFormat="1" ht="89.25" customHeight="1">
      <c r="A17" s="266"/>
      <c r="B17" s="151" t="s">
        <v>959</v>
      </c>
      <c r="C17" s="151"/>
      <c r="D17" s="151"/>
      <c r="E17" s="151"/>
      <c r="F17" s="184"/>
    </row>
    <row r="18" spans="1:6" s="40" customFormat="1" ht="20.1" customHeight="1">
      <c r="A18" s="5" t="s">
        <v>394</v>
      </c>
      <c r="B18" s="5" t="s">
        <v>395</v>
      </c>
      <c r="C18" s="5" t="s">
        <v>396</v>
      </c>
      <c r="D18" s="5" t="s">
        <v>397</v>
      </c>
      <c r="E18" s="5" t="s">
        <v>398</v>
      </c>
      <c r="F18" s="6" t="s">
        <v>399</v>
      </c>
    </row>
    <row r="19" spans="1:6" s="40" customFormat="1" ht="20.1" customHeight="1">
      <c r="A19" s="171" t="s">
        <v>960</v>
      </c>
      <c r="B19" s="7" t="s">
        <v>961</v>
      </c>
      <c r="C19" s="8">
        <v>229800</v>
      </c>
      <c r="D19" s="9">
        <v>195583</v>
      </c>
      <c r="E19" s="41">
        <f>1-D19/C19</f>
        <v>0.1488990426457789</v>
      </c>
      <c r="F19" s="186" t="s">
        <v>415</v>
      </c>
    </row>
    <row r="20" spans="1:6" s="40" customFormat="1" ht="20.1" customHeight="1">
      <c r="A20" s="172"/>
      <c r="B20" s="7" t="s">
        <v>962</v>
      </c>
      <c r="C20" s="8">
        <v>249800</v>
      </c>
      <c r="D20" s="9">
        <v>213483</v>
      </c>
      <c r="E20" s="41">
        <f aca="true" t="shared" si="1" ref="E20:E26">1-D20/C20</f>
        <v>0.14538430744595676</v>
      </c>
      <c r="F20" s="187"/>
    </row>
    <row r="21" spans="1:6" ht="20.1" customHeight="1">
      <c r="A21" s="172"/>
      <c r="B21" s="7" t="s">
        <v>963</v>
      </c>
      <c r="C21" s="8">
        <v>279800</v>
      </c>
      <c r="D21" s="9">
        <v>240333</v>
      </c>
      <c r="E21" s="41">
        <f t="shared" si="1"/>
        <v>0.14105432451751254</v>
      </c>
      <c r="F21" s="187"/>
    </row>
    <row r="22" spans="1:6" ht="20.1" customHeight="1">
      <c r="A22" s="172"/>
      <c r="B22" s="44" t="s">
        <v>964</v>
      </c>
      <c r="C22" s="8">
        <v>249800</v>
      </c>
      <c r="D22" s="9">
        <v>213483</v>
      </c>
      <c r="E22" s="45">
        <f t="shared" si="1"/>
        <v>0.14538430744595676</v>
      </c>
      <c r="F22" s="187"/>
    </row>
    <row r="23" spans="1:6" ht="20.1" customHeight="1">
      <c r="A23" s="172"/>
      <c r="B23" s="44" t="s">
        <v>965</v>
      </c>
      <c r="C23" s="8">
        <v>269800</v>
      </c>
      <c r="D23" s="9">
        <v>231383</v>
      </c>
      <c r="E23" s="45">
        <f t="shared" si="1"/>
        <v>0.1423906597479615</v>
      </c>
      <c r="F23" s="187"/>
    </row>
    <row r="24" spans="1:6" ht="20.1" customHeight="1">
      <c r="A24" s="172"/>
      <c r="B24" s="44" t="s">
        <v>966</v>
      </c>
      <c r="C24" s="8">
        <v>299800</v>
      </c>
      <c r="D24" s="9">
        <v>258233</v>
      </c>
      <c r="E24" s="45">
        <f t="shared" si="1"/>
        <v>0.13864909939959968</v>
      </c>
      <c r="F24" s="187"/>
    </row>
    <row r="25" spans="1:6" ht="20.1" customHeight="1">
      <c r="A25" s="172"/>
      <c r="B25" s="44" t="s">
        <v>967</v>
      </c>
      <c r="C25" s="8">
        <v>309800</v>
      </c>
      <c r="D25" s="9">
        <v>267183</v>
      </c>
      <c r="E25" s="45">
        <f t="shared" si="1"/>
        <v>0.1375629438347321</v>
      </c>
      <c r="F25" s="187"/>
    </row>
    <row r="26" spans="1:6" ht="20.1" customHeight="1">
      <c r="A26" s="172"/>
      <c r="B26" s="44" t="s">
        <v>968</v>
      </c>
      <c r="C26" s="8">
        <v>315800</v>
      </c>
      <c r="D26" s="9">
        <v>272553</v>
      </c>
      <c r="E26" s="45">
        <f t="shared" si="1"/>
        <v>0.13694426852438257</v>
      </c>
      <c r="F26" s="187"/>
    </row>
    <row r="27" spans="1:6" ht="45" customHeight="1">
      <c r="A27" s="285"/>
      <c r="B27" s="202" t="s">
        <v>969</v>
      </c>
      <c r="C27" s="203"/>
      <c r="D27" s="203"/>
      <c r="E27" s="204"/>
      <c r="F27" s="282"/>
    </row>
    <row r="28" spans="1:6" ht="20.1" customHeight="1">
      <c r="A28" s="5" t="s">
        <v>394</v>
      </c>
      <c r="B28" s="5" t="s">
        <v>395</v>
      </c>
      <c r="C28" s="5" t="s">
        <v>396</v>
      </c>
      <c r="D28" s="5" t="s">
        <v>397</v>
      </c>
      <c r="E28" s="5" t="s">
        <v>398</v>
      </c>
      <c r="F28" s="6" t="s">
        <v>399</v>
      </c>
    </row>
    <row r="29" spans="1:6" ht="20.1" customHeight="1">
      <c r="A29" s="169" t="s">
        <v>970</v>
      </c>
      <c r="B29" s="7" t="s">
        <v>971</v>
      </c>
      <c r="C29" s="8">
        <v>157800</v>
      </c>
      <c r="D29" s="9">
        <v>133149</v>
      </c>
      <c r="E29" s="41">
        <f aca="true" t="shared" si="2" ref="E29:E37">1-D29/C29</f>
        <v>0.15621673003802283</v>
      </c>
      <c r="F29" s="184"/>
    </row>
    <row r="30" spans="1:6" ht="20.1" customHeight="1">
      <c r="A30" s="169"/>
      <c r="B30" s="7" t="s">
        <v>972</v>
      </c>
      <c r="C30" s="8">
        <v>169800</v>
      </c>
      <c r="D30" s="9">
        <v>144009</v>
      </c>
      <c r="E30" s="41">
        <f t="shared" si="2"/>
        <v>0.15189045936395762</v>
      </c>
      <c r="F30" s="184"/>
    </row>
    <row r="31" spans="1:6" ht="20.1" customHeight="1">
      <c r="A31" s="169"/>
      <c r="B31" s="7" t="s">
        <v>973</v>
      </c>
      <c r="C31" s="8">
        <v>187800</v>
      </c>
      <c r="D31" s="9">
        <v>160299</v>
      </c>
      <c r="E31" s="41">
        <f t="shared" si="2"/>
        <v>0.14643769968051124</v>
      </c>
      <c r="F31" s="184"/>
    </row>
    <row r="32" spans="1:6" ht="20.1" customHeight="1">
      <c r="A32" s="169"/>
      <c r="B32" s="7" t="s">
        <v>974</v>
      </c>
      <c r="C32" s="8">
        <v>179800</v>
      </c>
      <c r="D32" s="9">
        <v>153059</v>
      </c>
      <c r="E32" s="41">
        <f t="shared" si="2"/>
        <v>0.14872636262513905</v>
      </c>
      <c r="F32" s="184"/>
    </row>
    <row r="33" spans="1:6" ht="20.1" customHeight="1">
      <c r="A33" s="169"/>
      <c r="B33" s="7" t="s">
        <v>975</v>
      </c>
      <c r="C33" s="8">
        <v>199800</v>
      </c>
      <c r="D33" s="9">
        <v>171159</v>
      </c>
      <c r="E33" s="41">
        <f t="shared" si="2"/>
        <v>0.1433483483483483</v>
      </c>
      <c r="F33" s="184"/>
    </row>
    <row r="34" spans="1:6" ht="20.1" customHeight="1">
      <c r="A34" s="169"/>
      <c r="B34" s="7" t="s">
        <v>976</v>
      </c>
      <c r="C34" s="8">
        <v>216800</v>
      </c>
      <c r="D34" s="9">
        <v>186544</v>
      </c>
      <c r="E34" s="41">
        <f t="shared" si="2"/>
        <v>0.13955719557195567</v>
      </c>
      <c r="F34" s="184"/>
    </row>
    <row r="35" spans="1:6" ht="20.1" customHeight="1">
      <c r="A35" s="169"/>
      <c r="B35" s="7" t="s">
        <v>977</v>
      </c>
      <c r="C35" s="8">
        <v>189800</v>
      </c>
      <c r="D35" s="9">
        <v>162109</v>
      </c>
      <c r="E35" s="41">
        <f t="shared" si="2"/>
        <v>0.14589567966280292</v>
      </c>
      <c r="F35" s="184"/>
    </row>
    <row r="36" spans="1:6" ht="20.1" customHeight="1">
      <c r="A36" s="169"/>
      <c r="B36" s="7" t="s">
        <v>978</v>
      </c>
      <c r="C36" s="8">
        <v>219800</v>
      </c>
      <c r="D36" s="9">
        <v>189259</v>
      </c>
      <c r="E36" s="41">
        <f t="shared" si="2"/>
        <v>0.13894904458598722</v>
      </c>
      <c r="F36" s="184"/>
    </row>
    <row r="37" spans="1:6" s="2" customFormat="1" ht="20.1" customHeight="1">
      <c r="A37" s="169"/>
      <c r="B37" s="7" t="s">
        <v>979</v>
      </c>
      <c r="C37" s="8">
        <v>224800</v>
      </c>
      <c r="D37" s="9">
        <v>193784</v>
      </c>
      <c r="E37" s="41">
        <f t="shared" si="2"/>
        <v>0.13797153024911035</v>
      </c>
      <c r="F37" s="184"/>
    </row>
    <row r="38" spans="1:6" s="2" customFormat="1" ht="43.5" customHeight="1">
      <c r="A38" s="170"/>
      <c r="B38" s="151" t="s">
        <v>980</v>
      </c>
      <c r="C38" s="269"/>
      <c r="D38" s="269"/>
      <c r="E38" s="269"/>
      <c r="F38" s="189"/>
    </row>
    <row r="39" spans="1:6" s="2" customFormat="1" ht="20.1" customHeight="1">
      <c r="A39" s="5" t="s">
        <v>394</v>
      </c>
      <c r="B39" s="5" t="s">
        <v>395</v>
      </c>
      <c r="C39" s="5" t="s">
        <v>396</v>
      </c>
      <c r="D39" s="5" t="s">
        <v>397</v>
      </c>
      <c r="E39" s="5" t="s">
        <v>398</v>
      </c>
      <c r="F39" s="6" t="s">
        <v>399</v>
      </c>
    </row>
    <row r="40" spans="1:6" s="2" customFormat="1" ht="20.1" customHeight="1">
      <c r="A40" s="171" t="s">
        <v>981</v>
      </c>
      <c r="B40" s="7" t="s">
        <v>982</v>
      </c>
      <c r="C40" s="8">
        <v>169800</v>
      </c>
      <c r="D40" s="9">
        <v>132079</v>
      </c>
      <c r="E40" s="41">
        <f>1-D40/C40</f>
        <v>0.22214958775029447</v>
      </c>
      <c r="F40" s="193" t="s">
        <v>760</v>
      </c>
    </row>
    <row r="41" spans="1:6" s="2" customFormat="1" ht="20.1" customHeight="1">
      <c r="A41" s="172"/>
      <c r="B41" s="7" t="s">
        <v>983</v>
      </c>
      <c r="C41" s="8">
        <v>179800</v>
      </c>
      <c r="D41" s="9">
        <v>141229</v>
      </c>
      <c r="E41" s="41">
        <f aca="true" t="shared" si="3" ref="E41:E44">1-D41/C41</f>
        <v>0.21452169076751948</v>
      </c>
      <c r="F41" s="214"/>
    </row>
    <row r="42" spans="1:6" s="2" customFormat="1" ht="20.1" customHeight="1">
      <c r="A42" s="172"/>
      <c r="B42" s="7" t="s">
        <v>984</v>
      </c>
      <c r="C42" s="8">
        <v>189800</v>
      </c>
      <c r="D42" s="9">
        <v>150379</v>
      </c>
      <c r="E42" s="41">
        <f t="shared" si="3"/>
        <v>0.20769757639620656</v>
      </c>
      <c r="F42" s="214"/>
    </row>
    <row r="43" spans="1:6" s="2" customFormat="1" ht="20.1" customHeight="1">
      <c r="A43" s="172"/>
      <c r="B43" s="7" t="s">
        <v>985</v>
      </c>
      <c r="C43" s="8">
        <v>199800</v>
      </c>
      <c r="D43" s="9">
        <v>159529</v>
      </c>
      <c r="E43" s="41">
        <f t="shared" si="3"/>
        <v>0.20155655655655658</v>
      </c>
      <c r="F43" s="214"/>
    </row>
    <row r="44" spans="1:6" s="2" customFormat="1" ht="20.1" customHeight="1">
      <c r="A44" s="172"/>
      <c r="B44" s="42" t="s">
        <v>986</v>
      </c>
      <c r="C44" s="43">
        <v>219800</v>
      </c>
      <c r="D44" s="37">
        <v>177829</v>
      </c>
      <c r="E44" s="45">
        <f t="shared" si="3"/>
        <v>0.190950864422202</v>
      </c>
      <c r="F44" s="214"/>
    </row>
    <row r="45" spans="1:6" s="2" customFormat="1" ht="40.5" customHeight="1">
      <c r="A45" s="286"/>
      <c r="B45" s="151" t="s">
        <v>987</v>
      </c>
      <c r="C45" s="269"/>
      <c r="D45" s="269"/>
      <c r="E45" s="269"/>
      <c r="F45" s="192"/>
    </row>
    <row r="46" spans="1:6" ht="15.75">
      <c r="A46" s="5" t="s">
        <v>394</v>
      </c>
      <c r="B46" s="5" t="s">
        <v>395</v>
      </c>
      <c r="C46" s="5" t="s">
        <v>396</v>
      </c>
      <c r="D46" s="5" t="s">
        <v>397</v>
      </c>
      <c r="E46" s="5" t="s">
        <v>398</v>
      </c>
      <c r="F46" s="6" t="s">
        <v>399</v>
      </c>
    </row>
    <row r="47" spans="1:6" ht="20.1" customHeight="1">
      <c r="A47" s="270" t="s">
        <v>988</v>
      </c>
      <c r="B47" s="7" t="s">
        <v>989</v>
      </c>
      <c r="C47" s="8">
        <v>239800</v>
      </c>
      <c r="D47" s="9">
        <v>217915</v>
      </c>
      <c r="E47" s="41">
        <f aca="true" t="shared" si="4" ref="E47:E54">1-D47/C47</f>
        <v>0.09126355296080069</v>
      </c>
      <c r="F47" s="261" t="s">
        <v>415</v>
      </c>
    </row>
    <row r="48" spans="1:6" ht="20.1" customHeight="1">
      <c r="A48" s="270"/>
      <c r="B48" s="7" t="s">
        <v>990</v>
      </c>
      <c r="C48" s="8">
        <v>263800</v>
      </c>
      <c r="D48" s="9">
        <v>240115</v>
      </c>
      <c r="E48" s="41">
        <f t="shared" si="4"/>
        <v>0.0897839272175891</v>
      </c>
      <c r="F48" s="262"/>
    </row>
    <row r="49" spans="1:6" ht="20.1" customHeight="1">
      <c r="A49" s="270"/>
      <c r="B49" s="7" t="s">
        <v>991</v>
      </c>
      <c r="C49" s="8">
        <v>266800</v>
      </c>
      <c r="D49" s="9">
        <v>242890</v>
      </c>
      <c r="E49" s="41">
        <f t="shared" si="4"/>
        <v>0.08961769115442275</v>
      </c>
      <c r="F49" s="262"/>
    </row>
    <row r="50" spans="1:6" ht="20.1" customHeight="1">
      <c r="A50" s="270"/>
      <c r="B50" s="7" t="s">
        <v>992</v>
      </c>
      <c r="C50" s="8">
        <v>279800</v>
      </c>
      <c r="D50" s="9">
        <v>254915</v>
      </c>
      <c r="E50" s="41">
        <f t="shared" si="4"/>
        <v>0.08893852751965692</v>
      </c>
      <c r="F50" s="262"/>
    </row>
    <row r="51" spans="1:6" ht="20.1" customHeight="1">
      <c r="A51" s="270"/>
      <c r="B51" s="7" t="s">
        <v>993</v>
      </c>
      <c r="C51" s="8">
        <v>282800</v>
      </c>
      <c r="D51" s="9">
        <v>257690</v>
      </c>
      <c r="E51" s="41">
        <f t="shared" si="4"/>
        <v>0.0887906647807638</v>
      </c>
      <c r="F51" s="262"/>
    </row>
    <row r="52" spans="1:6" ht="20.1" customHeight="1">
      <c r="A52" s="270"/>
      <c r="B52" s="7" t="s">
        <v>994</v>
      </c>
      <c r="C52" s="8">
        <v>349800</v>
      </c>
      <c r="D52" s="9">
        <v>319665</v>
      </c>
      <c r="E52" s="41">
        <f t="shared" si="4"/>
        <v>0.08614922813036019</v>
      </c>
      <c r="F52" s="262"/>
    </row>
    <row r="53" spans="1:6" ht="20.1" customHeight="1">
      <c r="A53" s="270"/>
      <c r="B53" s="7" t="s">
        <v>995</v>
      </c>
      <c r="C53" s="8">
        <v>352800</v>
      </c>
      <c r="D53" s="9">
        <v>322440</v>
      </c>
      <c r="E53" s="41">
        <f t="shared" si="4"/>
        <v>0.08605442176870748</v>
      </c>
      <c r="F53" s="262"/>
    </row>
    <row r="54" spans="1:6" ht="20.1" customHeight="1">
      <c r="A54" s="270"/>
      <c r="B54" s="7" t="s">
        <v>996</v>
      </c>
      <c r="C54" s="8">
        <v>359800</v>
      </c>
      <c r="D54" s="9">
        <v>328915</v>
      </c>
      <c r="E54" s="41">
        <f t="shared" si="4"/>
        <v>0.08583935519733188</v>
      </c>
      <c r="F54" s="262"/>
    </row>
    <row r="55" spans="1:6" ht="132.75" customHeight="1">
      <c r="A55" s="270"/>
      <c r="B55" s="202" t="s">
        <v>997</v>
      </c>
      <c r="C55" s="203"/>
      <c r="D55" s="203"/>
      <c r="E55" s="204"/>
      <c r="F55" s="283"/>
    </row>
    <row r="56" spans="1:6" ht="14.25" customHeight="1">
      <c r="A56" s="167" t="s">
        <v>535</v>
      </c>
      <c r="B56" s="167"/>
      <c r="C56" s="167"/>
      <c r="D56" s="167"/>
      <c r="E56" s="167"/>
      <c r="F56" s="167"/>
    </row>
    <row r="57" ht="14.25" customHeight="1"/>
  </sheetData>
  <mergeCells count="20">
    <mergeCell ref="B45:E45"/>
    <mergeCell ref="B55:E55"/>
    <mergeCell ref="A56:F56"/>
    <mergeCell ref="A11:A17"/>
    <mergeCell ref="A19:A27"/>
    <mergeCell ref="A29:A38"/>
    <mergeCell ref="A40:A45"/>
    <mergeCell ref="A47:A55"/>
    <mergeCell ref="F11:F17"/>
    <mergeCell ref="F19:F27"/>
    <mergeCell ref="F29:F38"/>
    <mergeCell ref="F40:F45"/>
    <mergeCell ref="F47:F55"/>
    <mergeCell ref="A9:XFD9"/>
    <mergeCell ref="B17:E17"/>
    <mergeCell ref="B27:E27"/>
    <mergeCell ref="B38:E38"/>
    <mergeCell ref="A1:F5"/>
    <mergeCell ref="A6:F7"/>
    <mergeCell ref="A8:F8"/>
  </mergeCells>
  <printOptions/>
  <pageMargins left="0.239583333333333" right="0.119444444444444" top="0.379861111111111" bottom="0.389583333333333" header="0.209722222222222" footer="0.23958333333333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6199727058411"/>
  </sheetPr>
  <dimension ref="A1:F444"/>
  <sheetViews>
    <sheetView workbookViewId="0" topLeftCell="A1">
      <selection activeCell="A1" sqref="A1:F5"/>
    </sheetView>
  </sheetViews>
  <sheetFormatPr defaultColWidth="0" defaultRowHeight="15.75" customHeight="1" zeroHeight="1"/>
  <cols>
    <col min="1" max="1" width="13.875" style="3" customWidth="1"/>
    <col min="2" max="2" width="54.625" style="3" customWidth="1"/>
    <col min="3" max="6" width="13.875" style="3" customWidth="1"/>
    <col min="7" max="8" width="0" style="3" hidden="1" customWidth="1"/>
    <col min="9" max="16384" width="13.875" style="3" hidden="1" customWidth="1"/>
  </cols>
  <sheetData>
    <row r="1" spans="1:6" ht="15.75" customHeight="1">
      <c r="A1" s="205"/>
      <c r="B1" s="206"/>
      <c r="C1" s="206"/>
      <c r="D1" s="206"/>
      <c r="E1" s="206"/>
      <c r="F1" s="207"/>
    </row>
    <row r="2" spans="1:6" ht="15.75" customHeight="1">
      <c r="A2" s="208"/>
      <c r="B2" s="209"/>
      <c r="C2" s="209"/>
      <c r="D2" s="209"/>
      <c r="E2" s="209"/>
      <c r="F2" s="210"/>
    </row>
    <row r="3" spans="1:6" ht="15.75" customHeight="1">
      <c r="A3" s="208"/>
      <c r="B3" s="209"/>
      <c r="C3" s="209"/>
      <c r="D3" s="209"/>
      <c r="E3" s="209"/>
      <c r="F3" s="210"/>
    </row>
    <row r="4" spans="1:6" ht="15.75" customHeight="1">
      <c r="A4" s="208"/>
      <c r="B4" s="209"/>
      <c r="C4" s="209"/>
      <c r="D4" s="209"/>
      <c r="E4" s="209"/>
      <c r="F4" s="210"/>
    </row>
    <row r="5" spans="1:6" ht="15.75" customHeight="1">
      <c r="A5" s="208"/>
      <c r="B5" s="209"/>
      <c r="C5" s="209"/>
      <c r="D5" s="209"/>
      <c r="E5" s="209"/>
      <c r="F5" s="210"/>
    </row>
    <row r="6" spans="1:6" ht="9" customHeight="1">
      <c r="A6" s="211"/>
      <c r="B6" s="212"/>
      <c r="C6" s="212"/>
      <c r="D6" s="212"/>
      <c r="E6" s="212"/>
      <c r="F6" s="213"/>
    </row>
    <row r="7" spans="1:6" ht="3.75" customHeight="1">
      <c r="A7" s="211"/>
      <c r="B7" s="212"/>
      <c r="C7" s="212"/>
      <c r="D7" s="212"/>
      <c r="E7" s="212"/>
      <c r="F7" s="213"/>
    </row>
    <row r="8" spans="1:6" ht="4.5" customHeight="1">
      <c r="A8" s="217"/>
      <c r="B8" s="218"/>
      <c r="C8" s="218"/>
      <c r="D8" s="218"/>
      <c r="E8" s="218"/>
      <c r="F8" s="219"/>
    </row>
    <row r="9" spans="2:6" s="220" customFormat="1" ht="11.25" customHeight="1">
      <c r="B9" s="221"/>
      <c r="C9" s="221"/>
      <c r="D9" s="221"/>
      <c r="E9" s="221"/>
      <c r="F9" s="221"/>
    </row>
    <row r="10" spans="1:6" ht="18" customHeight="1">
      <c r="A10" s="5" t="s">
        <v>394</v>
      </c>
      <c r="B10" s="5" t="s">
        <v>395</v>
      </c>
      <c r="C10" s="5" t="s">
        <v>396</v>
      </c>
      <c r="D10" s="5" t="s">
        <v>397</v>
      </c>
      <c r="E10" s="5" t="s">
        <v>398</v>
      </c>
      <c r="F10" s="6" t="s">
        <v>399</v>
      </c>
    </row>
    <row r="11" spans="1:6" ht="20.1" customHeight="1">
      <c r="A11" s="168" t="s">
        <v>998</v>
      </c>
      <c r="B11" s="36" t="s">
        <v>999</v>
      </c>
      <c r="C11" s="8">
        <v>412700</v>
      </c>
      <c r="D11" s="9">
        <v>305398</v>
      </c>
      <c r="E11" s="10">
        <f>1-D11/C11</f>
        <v>0.26</v>
      </c>
      <c r="F11" s="184" t="s">
        <v>402</v>
      </c>
    </row>
    <row r="12" spans="1:6" ht="20.1" customHeight="1">
      <c r="A12" s="169"/>
      <c r="B12" s="36" t="s">
        <v>1000</v>
      </c>
      <c r="C12" s="8">
        <v>422700</v>
      </c>
      <c r="D12" s="9">
        <v>312798</v>
      </c>
      <c r="E12" s="10">
        <f aca="true" t="shared" si="0" ref="E12:E15">1-D12/C12</f>
        <v>0.26</v>
      </c>
      <c r="F12" s="185"/>
    </row>
    <row r="13" spans="1:6" ht="20.1" customHeight="1">
      <c r="A13" s="169"/>
      <c r="B13" s="36" t="s">
        <v>1001</v>
      </c>
      <c r="C13" s="8">
        <v>449700</v>
      </c>
      <c r="D13" s="9">
        <v>332778</v>
      </c>
      <c r="E13" s="10">
        <f t="shared" si="0"/>
        <v>0.26</v>
      </c>
      <c r="F13" s="185"/>
    </row>
    <row r="14" spans="1:6" ht="20.1" customHeight="1">
      <c r="A14" s="169"/>
      <c r="B14" s="36" t="s">
        <v>1002</v>
      </c>
      <c r="C14" s="8">
        <v>469700</v>
      </c>
      <c r="D14" s="9">
        <v>352275</v>
      </c>
      <c r="E14" s="10">
        <f t="shared" si="0"/>
        <v>0.25</v>
      </c>
      <c r="F14" s="185"/>
    </row>
    <row r="15" spans="1:6" ht="20.1" customHeight="1">
      <c r="A15" s="169"/>
      <c r="B15" s="36" t="s">
        <v>1003</v>
      </c>
      <c r="C15" s="8">
        <v>552700</v>
      </c>
      <c r="D15" s="9">
        <v>408998</v>
      </c>
      <c r="E15" s="10">
        <f t="shared" si="0"/>
        <v>0.26</v>
      </c>
      <c r="F15" s="185"/>
    </row>
    <row r="16" spans="1:6" ht="39.75" customHeight="1">
      <c r="A16" s="169"/>
      <c r="B16" s="202" t="s">
        <v>1004</v>
      </c>
      <c r="C16" s="203"/>
      <c r="D16" s="203"/>
      <c r="E16" s="204"/>
      <c r="F16" s="185"/>
    </row>
    <row r="17" spans="1:6" ht="18" customHeight="1">
      <c r="A17" s="5" t="s">
        <v>394</v>
      </c>
      <c r="B17" s="5" t="s">
        <v>395</v>
      </c>
      <c r="C17" s="5" t="s">
        <v>396</v>
      </c>
      <c r="D17" s="5" t="s">
        <v>397</v>
      </c>
      <c r="E17" s="5" t="s">
        <v>398</v>
      </c>
      <c r="F17" s="6" t="s">
        <v>399</v>
      </c>
    </row>
    <row r="18" spans="1:6" ht="20.1" customHeight="1">
      <c r="A18" s="168" t="s">
        <v>1005</v>
      </c>
      <c r="B18" s="36" t="s">
        <v>1006</v>
      </c>
      <c r="C18" s="8">
        <v>352700</v>
      </c>
      <c r="D18" s="9">
        <v>253944</v>
      </c>
      <c r="E18" s="10">
        <f aca="true" t="shared" si="1" ref="E18:E20">1-D18/C18</f>
        <v>0.28</v>
      </c>
      <c r="F18" s="184" t="s">
        <v>402</v>
      </c>
    </row>
    <row r="19" spans="1:6" ht="20.1" customHeight="1">
      <c r="A19" s="169"/>
      <c r="B19" s="36" t="s">
        <v>1007</v>
      </c>
      <c r="C19" s="8">
        <v>382700</v>
      </c>
      <c r="D19" s="9">
        <v>275544</v>
      </c>
      <c r="E19" s="10">
        <f t="shared" si="1"/>
        <v>0.28</v>
      </c>
      <c r="F19" s="184"/>
    </row>
    <row r="20" spans="1:6" ht="20.1" customHeight="1">
      <c r="A20" s="169"/>
      <c r="B20" s="36" t="s">
        <v>1008</v>
      </c>
      <c r="C20" s="8">
        <v>412700</v>
      </c>
      <c r="D20" s="9">
        <v>297144</v>
      </c>
      <c r="E20" s="10">
        <f t="shared" si="1"/>
        <v>0.28</v>
      </c>
      <c r="F20" s="184"/>
    </row>
    <row r="21" spans="1:6" ht="41.25" customHeight="1">
      <c r="A21" s="169"/>
      <c r="B21" s="202" t="s">
        <v>1009</v>
      </c>
      <c r="C21" s="203"/>
      <c r="D21" s="203"/>
      <c r="E21" s="204"/>
      <c r="F21" s="189"/>
    </row>
    <row r="22" spans="1:6" ht="18" customHeight="1">
      <c r="A22" s="5" t="s">
        <v>394</v>
      </c>
      <c r="B22" s="5" t="s">
        <v>395</v>
      </c>
      <c r="C22" s="5" t="s">
        <v>396</v>
      </c>
      <c r="D22" s="5" t="s">
        <v>397</v>
      </c>
      <c r="E22" s="5" t="s">
        <v>398</v>
      </c>
      <c r="F22" s="6" t="s">
        <v>399</v>
      </c>
    </row>
    <row r="23" spans="1:6" ht="20.1" customHeight="1">
      <c r="A23" s="240" t="s">
        <v>1010</v>
      </c>
      <c r="B23" s="36" t="s">
        <v>1011</v>
      </c>
      <c r="C23" s="8">
        <v>229700</v>
      </c>
      <c r="D23" s="9">
        <v>192948</v>
      </c>
      <c r="E23" s="10">
        <f>1-D23/C23</f>
        <v>0.16000000000000003</v>
      </c>
      <c r="F23" s="184" t="s">
        <v>402</v>
      </c>
    </row>
    <row r="24" spans="1:6" ht="20.1" customHeight="1">
      <c r="A24" s="240"/>
      <c r="B24" s="36" t="s">
        <v>1012</v>
      </c>
      <c r="C24" s="8">
        <v>257700</v>
      </c>
      <c r="D24" s="9">
        <v>216468</v>
      </c>
      <c r="E24" s="10">
        <f aca="true" t="shared" si="2" ref="E24:E26">1-D24/C24</f>
        <v>0.16000000000000003</v>
      </c>
      <c r="F24" s="184"/>
    </row>
    <row r="25" spans="1:6" ht="20.1" customHeight="1">
      <c r="A25" s="240"/>
      <c r="B25" s="36" t="s">
        <v>1013</v>
      </c>
      <c r="C25" s="8">
        <v>262700</v>
      </c>
      <c r="D25" s="9">
        <v>221468</v>
      </c>
      <c r="E25" s="10">
        <f t="shared" si="2"/>
        <v>0.15695470118005328</v>
      </c>
      <c r="F25" s="184"/>
    </row>
    <row r="26" spans="1:6" ht="20.1" customHeight="1">
      <c r="A26" s="240"/>
      <c r="B26" s="36" t="s">
        <v>1014</v>
      </c>
      <c r="C26" s="8">
        <v>275700</v>
      </c>
      <c r="D26" s="9">
        <v>231588</v>
      </c>
      <c r="E26" s="10">
        <f t="shared" si="2"/>
        <v>0.16000000000000003</v>
      </c>
      <c r="F26" s="184"/>
    </row>
    <row r="27" spans="1:6" ht="35.25" customHeight="1">
      <c r="A27" s="240"/>
      <c r="B27" s="151" t="s">
        <v>1015</v>
      </c>
      <c r="C27" s="269"/>
      <c r="D27" s="269"/>
      <c r="E27" s="269"/>
      <c r="F27" s="189"/>
    </row>
    <row r="28" spans="1:6" s="2" customFormat="1" ht="18" customHeight="1">
      <c r="A28" s="5" t="s">
        <v>394</v>
      </c>
      <c r="B28" s="5" t="s">
        <v>395</v>
      </c>
      <c r="C28" s="5" t="s">
        <v>396</v>
      </c>
      <c r="D28" s="5" t="s">
        <v>397</v>
      </c>
      <c r="E28" s="5" t="s">
        <v>398</v>
      </c>
      <c r="F28" s="6" t="s">
        <v>399</v>
      </c>
    </row>
    <row r="29" spans="1:6" ht="14.25" customHeight="1" hidden="1">
      <c r="A29" s="240" t="s">
        <v>1016</v>
      </c>
      <c r="B29" s="36" t="s">
        <v>1017</v>
      </c>
      <c r="C29" s="8">
        <v>261700</v>
      </c>
      <c r="D29" s="9">
        <v>204126</v>
      </c>
      <c r="E29" s="10"/>
      <c r="F29" s="184" t="s">
        <v>402</v>
      </c>
    </row>
    <row r="30" spans="1:6" ht="14.25" customHeight="1" hidden="1">
      <c r="A30" s="240"/>
      <c r="B30" s="36" t="s">
        <v>1018</v>
      </c>
      <c r="C30" s="8">
        <v>292700</v>
      </c>
      <c r="D30" s="9">
        <v>228306</v>
      </c>
      <c r="E30" s="10"/>
      <c r="F30" s="184"/>
    </row>
    <row r="31" spans="1:6" ht="14.25" customHeight="1" hidden="1">
      <c r="A31" s="240"/>
      <c r="B31" s="36" t="s">
        <v>1019</v>
      </c>
      <c r="C31" s="8">
        <v>303700</v>
      </c>
      <c r="D31" s="9">
        <v>236886</v>
      </c>
      <c r="E31" s="10"/>
      <c r="F31" s="184"/>
    </row>
    <row r="32" spans="1:6" ht="14.25" customHeight="1" hidden="1">
      <c r="A32" s="240"/>
      <c r="B32" s="36" t="s">
        <v>1020</v>
      </c>
      <c r="C32" s="8">
        <v>354700</v>
      </c>
      <c r="D32" s="9" t="s">
        <v>777</v>
      </c>
      <c r="E32" s="10"/>
      <c r="F32" s="184"/>
    </row>
    <row r="33" spans="1:6" ht="14.25" customHeight="1" hidden="1">
      <c r="A33" s="240"/>
      <c r="B33" s="151" t="s">
        <v>1021</v>
      </c>
      <c r="C33" s="269"/>
      <c r="D33" s="269"/>
      <c r="E33" s="269"/>
      <c r="F33" s="189"/>
    </row>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14.25" customHeight="1" hidden="1"/>
    <row r="160" ht="14.25" customHeight="1" hidden="1"/>
    <row r="161" ht="14.25" customHeight="1" hidden="1"/>
    <row r="162" ht="14.25" customHeight="1" hidden="1"/>
    <row r="163" ht="14.25" customHeight="1" hidden="1"/>
    <row r="164" ht="14.25" customHeight="1" hidden="1"/>
    <row r="165" ht="14.25" customHeight="1" hidden="1"/>
    <row r="166" ht="14.25" customHeight="1" hidden="1"/>
    <row r="167" ht="14.25" customHeight="1" hidden="1"/>
    <row r="168" ht="14.25" customHeight="1" hidden="1"/>
    <row r="169" ht="14.25" customHeight="1" hidden="1"/>
    <row r="170" ht="14.25" customHeight="1" hidden="1"/>
    <row r="171" ht="14.25" customHeight="1" hidden="1"/>
    <row r="172" ht="14.25" customHeight="1" hidden="1"/>
    <row r="173" ht="14.25" customHeight="1" hidden="1"/>
    <row r="174" ht="14.25" customHeight="1" hidden="1"/>
    <row r="175" ht="14.25" customHeight="1" hidden="1"/>
    <row r="176" ht="14.25" customHeight="1" hidden="1"/>
    <row r="177" ht="14.25" customHeight="1" hidden="1"/>
    <row r="178" ht="14.25" customHeight="1" hidden="1"/>
    <row r="179" ht="14.25" customHeight="1" hidden="1"/>
    <row r="180" ht="14.25" customHeight="1" hidden="1"/>
    <row r="181" ht="14.25" customHeight="1" hidden="1"/>
    <row r="182" ht="14.25" customHeight="1" hidden="1"/>
    <row r="183" ht="14.25" customHeight="1" hidden="1"/>
    <row r="184" ht="14.25" customHeight="1" hidden="1"/>
    <row r="185" ht="14.25" customHeight="1" hidden="1"/>
    <row r="186" ht="14.25" customHeight="1" hidden="1"/>
    <row r="187" ht="14.25" customHeight="1" hidden="1"/>
    <row r="188" ht="14.25" customHeight="1" hidden="1"/>
    <row r="189" ht="14.25" customHeight="1" hidden="1"/>
    <row r="190" ht="14.25" customHeight="1" hidden="1"/>
    <row r="191" ht="14.25" customHeight="1" hidden="1"/>
    <row r="192" ht="14.25" customHeight="1" hidden="1"/>
    <row r="193" ht="14.25" customHeight="1" hidden="1"/>
    <row r="194" ht="14.25" customHeight="1" hidden="1"/>
    <row r="195" ht="14.25" customHeight="1" hidden="1"/>
    <row r="196" ht="14.25" customHeight="1" hidden="1"/>
    <row r="197" ht="14.25" customHeight="1" hidden="1"/>
    <row r="198" ht="14.25" customHeight="1" hidden="1"/>
    <row r="199" ht="14.25" customHeight="1" hidden="1"/>
    <row r="200" ht="14.25" customHeight="1" hidden="1"/>
    <row r="201" ht="14.25" customHeight="1" hidden="1"/>
    <row r="202" ht="14.25" customHeight="1" hidden="1"/>
    <row r="203" ht="14.25" customHeight="1" hidden="1"/>
    <row r="204" ht="14.25" customHeight="1" hidden="1"/>
    <row r="205" ht="14.25" customHeight="1" hidden="1"/>
    <row r="206" ht="14.25" customHeight="1" hidden="1"/>
    <row r="207" ht="14.25" customHeight="1" hidden="1"/>
    <row r="208" ht="14.25" customHeight="1" hidden="1"/>
    <row r="209" ht="14.25" customHeight="1" hidden="1"/>
    <row r="210" ht="14.25" customHeight="1" hidden="1"/>
    <row r="211" ht="14.25" customHeight="1" hidden="1"/>
    <row r="212" ht="14.25" customHeight="1" hidden="1"/>
    <row r="213" ht="14.25" customHeight="1" hidden="1"/>
    <row r="214" ht="14.25" customHeight="1" hidden="1"/>
    <row r="215" ht="14.25" customHeight="1" hidden="1"/>
    <row r="216" ht="14.25" customHeight="1" hidden="1"/>
    <row r="217" ht="14.25" customHeight="1" hidden="1"/>
    <row r="218" ht="14.25" customHeight="1" hidden="1"/>
    <row r="219" ht="14.25" customHeight="1" hidden="1"/>
    <row r="220" ht="14.25" customHeight="1" hidden="1"/>
    <row r="221" ht="14.25" customHeight="1" hidden="1"/>
    <row r="222" ht="14.25" customHeight="1" hidden="1"/>
    <row r="223" ht="14.25" customHeight="1" hidden="1"/>
    <row r="224" ht="14.25" customHeight="1" hidden="1"/>
    <row r="225" ht="14.25" customHeight="1" hidden="1"/>
    <row r="226" ht="14.25" customHeight="1" hidden="1"/>
    <row r="227" ht="14.25" customHeight="1" hidden="1"/>
    <row r="228" ht="14.25" customHeight="1" hidden="1"/>
    <row r="229" spans="1:6" ht="20.1" customHeight="1">
      <c r="A229" s="240" t="s">
        <v>1022</v>
      </c>
      <c r="B229" s="36" t="s">
        <v>1006</v>
      </c>
      <c r="C229" s="8">
        <v>359700</v>
      </c>
      <c r="D229" s="9">
        <v>294954</v>
      </c>
      <c r="E229" s="10">
        <f aca="true" t="shared" si="3" ref="E229:E232">1-D229/C229</f>
        <v>0.18000000000000005</v>
      </c>
      <c r="F229" s="184" t="s">
        <v>415</v>
      </c>
    </row>
    <row r="230" spans="1:6" ht="20.1" customHeight="1">
      <c r="A230" s="240"/>
      <c r="B230" s="36" t="s">
        <v>1012</v>
      </c>
      <c r="C230" s="8">
        <v>389700</v>
      </c>
      <c r="D230" s="9">
        <v>319554</v>
      </c>
      <c r="E230" s="10">
        <f t="shared" si="3"/>
        <v>0.18000000000000005</v>
      </c>
      <c r="F230" s="184"/>
    </row>
    <row r="231" spans="1:6" ht="20.1" customHeight="1">
      <c r="A231" s="240"/>
      <c r="B231" s="36" t="s">
        <v>1023</v>
      </c>
      <c r="C231" s="8">
        <v>409700</v>
      </c>
      <c r="D231" s="9">
        <v>335954</v>
      </c>
      <c r="E231" s="10">
        <f t="shared" si="3"/>
        <v>0.18000000000000005</v>
      </c>
      <c r="F231" s="184"/>
    </row>
    <row r="232" spans="1:6" ht="20.1" customHeight="1">
      <c r="A232" s="240"/>
      <c r="B232" s="36" t="s">
        <v>1024</v>
      </c>
      <c r="C232" s="8">
        <v>469700</v>
      </c>
      <c r="D232" s="9">
        <v>385154</v>
      </c>
      <c r="E232" s="10">
        <f t="shared" si="3"/>
        <v>0.18000000000000005</v>
      </c>
      <c r="F232" s="184"/>
    </row>
    <row r="233" spans="1:6" ht="34.5" customHeight="1">
      <c r="A233" s="240"/>
      <c r="B233" s="151" t="s">
        <v>1025</v>
      </c>
      <c r="C233" s="269"/>
      <c r="D233" s="269"/>
      <c r="E233" s="269"/>
      <c r="F233" s="189"/>
    </row>
    <row r="234" spans="1:6" ht="18" customHeight="1">
      <c r="A234" s="5" t="s">
        <v>394</v>
      </c>
      <c r="B234" s="5" t="s">
        <v>395</v>
      </c>
      <c r="C234" s="5" t="s">
        <v>396</v>
      </c>
      <c r="D234" s="5" t="s">
        <v>397</v>
      </c>
      <c r="E234" s="5" t="s">
        <v>398</v>
      </c>
      <c r="F234" s="6" t="s">
        <v>399</v>
      </c>
    </row>
    <row r="235" spans="1:6" ht="20.1" customHeight="1">
      <c r="A235" s="295" t="s">
        <v>1026</v>
      </c>
      <c r="B235" s="36" t="s">
        <v>1027</v>
      </c>
      <c r="C235" s="8">
        <v>289700</v>
      </c>
      <c r="D235" s="9">
        <v>223069</v>
      </c>
      <c r="E235" s="10">
        <f aca="true" t="shared" si="4" ref="E235:E275">1-D235/C235</f>
        <v>0.22999999999999998</v>
      </c>
      <c r="F235" s="261" t="s">
        <v>415</v>
      </c>
    </row>
    <row r="236" spans="1:6" ht="20.1" customHeight="1">
      <c r="A236" s="296"/>
      <c r="B236" s="36" t="s">
        <v>1028</v>
      </c>
      <c r="C236" s="8">
        <v>299700</v>
      </c>
      <c r="D236" s="9">
        <v>230769</v>
      </c>
      <c r="E236" s="10">
        <f t="shared" si="4"/>
        <v>0.22999999999999998</v>
      </c>
      <c r="F236" s="262"/>
    </row>
    <row r="237" spans="1:6" ht="20.1" customHeight="1">
      <c r="A237" s="296"/>
      <c r="B237" s="36" t="s">
        <v>1029</v>
      </c>
      <c r="C237" s="8">
        <v>320700</v>
      </c>
      <c r="D237" s="9">
        <v>250146</v>
      </c>
      <c r="E237" s="10">
        <f t="shared" si="4"/>
        <v>0.21999999999999997</v>
      </c>
      <c r="F237" s="262"/>
    </row>
    <row r="238" spans="1:6" ht="20.1" customHeight="1">
      <c r="A238" s="296"/>
      <c r="B238" s="36" t="s">
        <v>1030</v>
      </c>
      <c r="C238" s="8">
        <v>341700</v>
      </c>
      <c r="D238" s="9">
        <v>273360</v>
      </c>
      <c r="E238" s="10">
        <f t="shared" si="4"/>
        <v>0.19999999999999996</v>
      </c>
      <c r="F238" s="262"/>
    </row>
    <row r="239" spans="1:6" ht="33" customHeight="1">
      <c r="A239" s="239"/>
      <c r="B239" s="287" t="s">
        <v>1031</v>
      </c>
      <c r="C239" s="288"/>
      <c r="D239" s="288"/>
      <c r="E239" s="289"/>
      <c r="F239" s="239"/>
    </row>
    <row r="240" spans="1:6" ht="20.1" customHeight="1">
      <c r="A240" s="5" t="s">
        <v>394</v>
      </c>
      <c r="B240" s="5" t="s">
        <v>395</v>
      </c>
      <c r="C240" s="5" t="s">
        <v>396</v>
      </c>
      <c r="D240" s="5" t="s">
        <v>397</v>
      </c>
      <c r="E240" s="5" t="s">
        <v>398</v>
      </c>
      <c r="F240" s="6" t="s">
        <v>399</v>
      </c>
    </row>
    <row r="241" spans="1:6" ht="20.1" customHeight="1">
      <c r="A241" s="295" t="s">
        <v>1032</v>
      </c>
      <c r="B241" s="36" t="s">
        <v>1033</v>
      </c>
      <c r="C241" s="8">
        <v>231700</v>
      </c>
      <c r="D241" s="9">
        <v>183043</v>
      </c>
      <c r="E241" s="10">
        <f t="shared" si="4"/>
        <v>0.20999999999999996</v>
      </c>
      <c r="F241" s="184" t="s">
        <v>415</v>
      </c>
    </row>
    <row r="242" spans="1:6" ht="20.1" customHeight="1">
      <c r="A242" s="296"/>
      <c r="B242" s="36" t="s">
        <v>1027</v>
      </c>
      <c r="C242" s="8">
        <v>251700</v>
      </c>
      <c r="D242" s="9">
        <v>198843</v>
      </c>
      <c r="E242" s="10">
        <f t="shared" si="4"/>
        <v>0.20999999999999996</v>
      </c>
      <c r="F242" s="184"/>
    </row>
    <row r="243" spans="1:6" ht="20.1" customHeight="1">
      <c r="A243" s="296"/>
      <c r="B243" s="36" t="s">
        <v>1029</v>
      </c>
      <c r="C243" s="8">
        <v>259700</v>
      </c>
      <c r="D243" s="9">
        <v>205163</v>
      </c>
      <c r="E243" s="10">
        <f t="shared" si="4"/>
        <v>0.20999999999999996</v>
      </c>
      <c r="F243" s="184"/>
    </row>
    <row r="244" spans="1:6" ht="20.1" customHeight="1">
      <c r="A244" s="239"/>
      <c r="B244" s="290" t="s">
        <v>1034</v>
      </c>
      <c r="C244" s="288"/>
      <c r="D244" s="288"/>
      <c r="E244" s="289"/>
      <c r="F244" s="11"/>
    </row>
    <row r="245" spans="1:6" ht="20.1" customHeight="1">
      <c r="A245" s="5" t="s">
        <v>394</v>
      </c>
      <c r="B245" s="5" t="s">
        <v>395</v>
      </c>
      <c r="C245" s="5" t="s">
        <v>396</v>
      </c>
      <c r="D245" s="5" t="s">
        <v>397</v>
      </c>
      <c r="E245" s="5" t="s">
        <v>398</v>
      </c>
      <c r="F245" s="6" t="s">
        <v>399</v>
      </c>
    </row>
    <row r="246" spans="1:6" ht="20.1" customHeight="1">
      <c r="A246" s="295" t="s">
        <v>1035</v>
      </c>
      <c r="B246" s="36" t="s">
        <v>1012</v>
      </c>
      <c r="C246" s="8">
        <v>254700</v>
      </c>
      <c r="D246" s="9">
        <v>208854</v>
      </c>
      <c r="E246" s="10">
        <f aca="true" t="shared" si="5" ref="E246">1-D246/C246</f>
        <v>0.18000000000000005</v>
      </c>
      <c r="F246" s="261" t="s">
        <v>1036</v>
      </c>
    </row>
    <row r="247" spans="1:6" ht="20.1" customHeight="1">
      <c r="A247" s="239"/>
      <c r="B247" s="290" t="s">
        <v>1037</v>
      </c>
      <c r="C247" s="288"/>
      <c r="D247" s="288"/>
      <c r="E247" s="289"/>
      <c r="F247" s="239"/>
    </row>
    <row r="248" spans="1:6" ht="18" customHeight="1">
      <c r="A248" s="5" t="s">
        <v>394</v>
      </c>
      <c r="B248" s="5" t="s">
        <v>395</v>
      </c>
      <c r="C248" s="5" t="s">
        <v>396</v>
      </c>
      <c r="D248" s="5" t="s">
        <v>397</v>
      </c>
      <c r="E248" s="5" t="s">
        <v>398</v>
      </c>
      <c r="F248" s="6" t="s">
        <v>399</v>
      </c>
    </row>
    <row r="249" spans="1:6" ht="20.1" customHeight="1">
      <c r="A249" s="295" t="s">
        <v>1038</v>
      </c>
      <c r="B249" s="36" t="s">
        <v>1039</v>
      </c>
      <c r="C249" s="8">
        <v>169900</v>
      </c>
      <c r="D249" s="9">
        <v>163200</v>
      </c>
      <c r="E249" s="10">
        <v>0.110617009449694</v>
      </c>
      <c r="F249" s="261" t="s">
        <v>1040</v>
      </c>
    </row>
    <row r="250" spans="1:6" ht="33.75" customHeight="1">
      <c r="A250" s="239"/>
      <c r="B250" s="287" t="s">
        <v>1041</v>
      </c>
      <c r="C250" s="288"/>
      <c r="D250" s="288"/>
      <c r="E250" s="289"/>
      <c r="F250" s="239"/>
    </row>
    <row r="251" spans="1:6" ht="18" customHeight="1">
      <c r="A251" s="5" t="s">
        <v>394</v>
      </c>
      <c r="B251" s="5" t="s">
        <v>395</v>
      </c>
      <c r="C251" s="5" t="s">
        <v>396</v>
      </c>
      <c r="D251" s="5" t="s">
        <v>397</v>
      </c>
      <c r="E251" s="5" t="s">
        <v>398</v>
      </c>
      <c r="F251" s="6" t="s">
        <v>399</v>
      </c>
    </row>
    <row r="252" spans="1:6" ht="20.1" customHeight="1">
      <c r="A252" s="240" t="s">
        <v>1042</v>
      </c>
      <c r="B252" s="36" t="s">
        <v>1043</v>
      </c>
      <c r="C252" s="8">
        <v>179900</v>
      </c>
      <c r="D252" s="9">
        <v>158312</v>
      </c>
      <c r="E252" s="10">
        <v>0.110617009449694</v>
      </c>
      <c r="F252" s="184" t="s">
        <v>415</v>
      </c>
    </row>
    <row r="253" spans="1:6" ht="20.1" customHeight="1">
      <c r="A253" s="240"/>
      <c r="B253" s="36" t="s">
        <v>1044</v>
      </c>
      <c r="C253" s="8">
        <v>199900</v>
      </c>
      <c r="D253" s="9">
        <v>175912</v>
      </c>
      <c r="E253" s="10">
        <v>0.0995497748874438</v>
      </c>
      <c r="F253" s="184"/>
    </row>
    <row r="254" spans="1:6" ht="20.1" customHeight="1">
      <c r="A254" s="240"/>
      <c r="B254" s="36" t="s">
        <v>1045</v>
      </c>
      <c r="C254" s="8">
        <v>209900</v>
      </c>
      <c r="D254" s="9">
        <v>184712</v>
      </c>
      <c r="E254" s="10">
        <v>0.0948070509766555</v>
      </c>
      <c r="F254" s="184"/>
    </row>
    <row r="255" spans="1:6" ht="20.1" customHeight="1">
      <c r="A255" s="240"/>
      <c r="B255" s="36" t="s">
        <v>1046</v>
      </c>
      <c r="C255" s="8">
        <v>239900</v>
      </c>
      <c r="D255" s="9">
        <v>211112</v>
      </c>
      <c r="E255" s="10">
        <v>0.0829512296790329</v>
      </c>
      <c r="F255" s="184"/>
    </row>
    <row r="256" spans="1:6" ht="53.25" customHeight="1">
      <c r="A256" s="240"/>
      <c r="B256" s="287" t="s">
        <v>1047</v>
      </c>
      <c r="C256" s="288"/>
      <c r="D256" s="288"/>
      <c r="E256" s="289"/>
      <c r="F256" s="184"/>
    </row>
    <row r="257" spans="1:6" ht="18" customHeight="1">
      <c r="A257" s="5" t="s">
        <v>394</v>
      </c>
      <c r="B257" s="5" t="s">
        <v>395</v>
      </c>
      <c r="C257" s="5" t="s">
        <v>396</v>
      </c>
      <c r="D257" s="5" t="s">
        <v>397</v>
      </c>
      <c r="E257" s="5" t="s">
        <v>398</v>
      </c>
      <c r="F257" s="6" t="s">
        <v>399</v>
      </c>
    </row>
    <row r="258" spans="1:6" ht="20.1" customHeight="1">
      <c r="A258" s="295" t="s">
        <v>1048</v>
      </c>
      <c r="B258" s="36" t="s">
        <v>1049</v>
      </c>
      <c r="C258" s="8">
        <v>159800</v>
      </c>
      <c r="D258" s="9">
        <v>134232</v>
      </c>
      <c r="E258" s="10">
        <f t="shared" si="4"/>
        <v>0.16000000000000003</v>
      </c>
      <c r="F258" s="184" t="s">
        <v>1050</v>
      </c>
    </row>
    <row r="259" spans="1:6" ht="20.1" customHeight="1">
      <c r="A259" s="296"/>
      <c r="B259" s="36" t="s">
        <v>1051</v>
      </c>
      <c r="C259" s="8">
        <v>175800</v>
      </c>
      <c r="D259" s="9">
        <v>147672</v>
      </c>
      <c r="E259" s="10">
        <f t="shared" si="4"/>
        <v>0.16000000000000003</v>
      </c>
      <c r="F259" s="184"/>
    </row>
    <row r="260" spans="1:6" ht="20.1" customHeight="1">
      <c r="A260" s="239"/>
      <c r="B260" s="290" t="s">
        <v>1052</v>
      </c>
      <c r="C260" s="288"/>
      <c r="D260" s="288"/>
      <c r="E260" s="289"/>
      <c r="F260" s="11"/>
    </row>
    <row r="261" spans="1:6" ht="20.1" customHeight="1">
      <c r="A261" s="5" t="s">
        <v>394</v>
      </c>
      <c r="B261" s="5" t="s">
        <v>395</v>
      </c>
      <c r="C261" s="5" t="s">
        <v>396</v>
      </c>
      <c r="D261" s="5" t="s">
        <v>397</v>
      </c>
      <c r="E261" s="5" t="s">
        <v>398</v>
      </c>
      <c r="F261" s="6" t="s">
        <v>399</v>
      </c>
    </row>
    <row r="262" spans="1:6" ht="20.1" customHeight="1">
      <c r="A262" s="240" t="s">
        <v>1053</v>
      </c>
      <c r="B262" s="36" t="s">
        <v>1054</v>
      </c>
      <c r="C262" s="8">
        <v>232900</v>
      </c>
      <c r="D262" s="9">
        <v>221255</v>
      </c>
      <c r="E262" s="10">
        <f t="shared" si="4"/>
        <v>0.050000000000000044</v>
      </c>
      <c r="F262" s="184" t="s">
        <v>760</v>
      </c>
    </row>
    <row r="263" spans="1:6" ht="20.1" customHeight="1">
      <c r="A263" s="240"/>
      <c r="B263" s="36" t="s">
        <v>1055</v>
      </c>
      <c r="C263" s="8">
        <v>242900</v>
      </c>
      <c r="D263" s="9">
        <v>230755</v>
      </c>
      <c r="E263" s="10">
        <f t="shared" si="4"/>
        <v>0.050000000000000044</v>
      </c>
      <c r="F263" s="184"/>
    </row>
    <row r="264" spans="1:6" ht="20.1" customHeight="1">
      <c r="A264" s="240"/>
      <c r="B264" s="36" t="s">
        <v>1056</v>
      </c>
      <c r="C264" s="8">
        <v>258900</v>
      </c>
      <c r="D264" s="9">
        <v>245955</v>
      </c>
      <c r="E264" s="10">
        <f t="shared" si="4"/>
        <v>0.050000000000000044</v>
      </c>
      <c r="F264" s="184"/>
    </row>
    <row r="265" spans="1:6" ht="20.1" customHeight="1">
      <c r="A265" s="240"/>
      <c r="B265" s="36" t="s">
        <v>1057</v>
      </c>
      <c r="C265" s="8">
        <v>279900</v>
      </c>
      <c r="D265" s="9">
        <v>265905</v>
      </c>
      <c r="E265" s="10">
        <f t="shared" si="4"/>
        <v>0.050000000000000044</v>
      </c>
      <c r="F265" s="184"/>
    </row>
    <row r="266" spans="1:6" ht="20.1" customHeight="1">
      <c r="A266" s="240"/>
      <c r="B266" s="36" t="s">
        <v>1058</v>
      </c>
      <c r="C266" s="8">
        <v>285900</v>
      </c>
      <c r="D266" s="9">
        <v>271605</v>
      </c>
      <c r="E266" s="10">
        <f t="shared" si="4"/>
        <v>0.050000000000000044</v>
      </c>
      <c r="F266" s="184"/>
    </row>
    <row r="267" spans="1:6" ht="20.1" customHeight="1">
      <c r="A267" s="240"/>
      <c r="B267" s="36" t="s">
        <v>1059</v>
      </c>
      <c r="C267" s="8">
        <v>329900</v>
      </c>
      <c r="D267" s="9">
        <v>313405</v>
      </c>
      <c r="E267" s="10">
        <f t="shared" si="4"/>
        <v>0.050000000000000044</v>
      </c>
      <c r="F267" s="184"/>
    </row>
    <row r="268" spans="1:6" ht="20.1" customHeight="1">
      <c r="A268" s="5" t="s">
        <v>394</v>
      </c>
      <c r="B268" s="5" t="s">
        <v>395</v>
      </c>
      <c r="C268" s="5" t="s">
        <v>396</v>
      </c>
      <c r="D268" s="5" t="s">
        <v>397</v>
      </c>
      <c r="E268" s="5" t="s">
        <v>398</v>
      </c>
      <c r="F268" s="6" t="s">
        <v>399</v>
      </c>
    </row>
    <row r="269" spans="1:6" ht="20.1" customHeight="1">
      <c r="A269" s="240" t="s">
        <v>1060</v>
      </c>
      <c r="B269" s="36" t="s">
        <v>1061</v>
      </c>
      <c r="C269" s="8">
        <v>317900</v>
      </c>
      <c r="D269" s="9">
        <v>302005</v>
      </c>
      <c r="E269" s="10">
        <f t="shared" si="4"/>
        <v>0.050000000000000044</v>
      </c>
      <c r="F269" s="184" t="s">
        <v>760</v>
      </c>
    </row>
    <row r="270" spans="1:6" ht="20.1" customHeight="1">
      <c r="A270" s="240"/>
      <c r="B270" s="36" t="s">
        <v>1062</v>
      </c>
      <c r="C270" s="8">
        <v>343900</v>
      </c>
      <c r="D270" s="9">
        <v>326705</v>
      </c>
      <c r="E270" s="10">
        <f t="shared" si="4"/>
        <v>0.050000000000000044</v>
      </c>
      <c r="F270" s="184"/>
    </row>
    <row r="271" spans="1:6" ht="20.1" customHeight="1">
      <c r="A271" s="240"/>
      <c r="B271" s="36" t="s">
        <v>1063</v>
      </c>
      <c r="C271" s="8">
        <v>356900</v>
      </c>
      <c r="D271" s="9">
        <v>339055</v>
      </c>
      <c r="E271" s="10">
        <f t="shared" si="4"/>
        <v>0.050000000000000044</v>
      </c>
      <c r="F271" s="184"/>
    </row>
    <row r="272" spans="1:6" ht="20.1" customHeight="1">
      <c r="A272" s="240"/>
      <c r="B272" s="36" t="s">
        <v>1064</v>
      </c>
      <c r="C272" s="8">
        <v>383900</v>
      </c>
      <c r="D272" s="9">
        <v>364705</v>
      </c>
      <c r="E272" s="10">
        <f t="shared" si="4"/>
        <v>0.050000000000000044</v>
      </c>
      <c r="F272" s="184"/>
    </row>
    <row r="273" spans="1:6" ht="20.1" customHeight="1">
      <c r="A273" s="240"/>
      <c r="B273" s="36" t="s">
        <v>1065</v>
      </c>
      <c r="C273" s="8">
        <v>383900</v>
      </c>
      <c r="D273" s="9">
        <v>364705</v>
      </c>
      <c r="E273" s="10">
        <f t="shared" si="4"/>
        <v>0.050000000000000044</v>
      </c>
      <c r="F273" s="184"/>
    </row>
    <row r="274" spans="1:6" ht="20.1" customHeight="1">
      <c r="A274" s="240"/>
      <c r="B274" s="36" t="s">
        <v>1066</v>
      </c>
      <c r="C274" s="8">
        <v>403900</v>
      </c>
      <c r="D274" s="9">
        <v>383705</v>
      </c>
      <c r="E274" s="10">
        <f t="shared" si="4"/>
        <v>0.050000000000000044</v>
      </c>
      <c r="F274" s="184"/>
    </row>
    <row r="275" spans="1:6" ht="20.1" customHeight="1">
      <c r="A275" s="240"/>
      <c r="B275" s="36" t="s">
        <v>1067</v>
      </c>
      <c r="C275" s="8">
        <v>417900</v>
      </c>
      <c r="D275" s="9">
        <v>397005</v>
      </c>
      <c r="E275" s="10">
        <f t="shared" si="4"/>
        <v>0.050000000000000044</v>
      </c>
      <c r="F275" s="184"/>
    </row>
    <row r="276" spans="1:6" ht="20.1" customHeight="1">
      <c r="A276" s="5" t="s">
        <v>394</v>
      </c>
      <c r="B276" s="5" t="s">
        <v>395</v>
      </c>
      <c r="C276" s="5" t="s">
        <v>396</v>
      </c>
      <c r="D276" s="5" t="s">
        <v>397</v>
      </c>
      <c r="E276" s="5" t="s">
        <v>398</v>
      </c>
      <c r="F276" s="6" t="s">
        <v>399</v>
      </c>
    </row>
    <row r="277" spans="1:6" ht="20.1" customHeight="1">
      <c r="A277" s="240" t="s">
        <v>1068</v>
      </c>
      <c r="B277" s="36" t="s">
        <v>1069</v>
      </c>
      <c r="C277" s="8">
        <v>299900</v>
      </c>
      <c r="D277" s="37">
        <v>227924</v>
      </c>
      <c r="E277" s="10">
        <f>1-D277/C277</f>
        <v>0.24</v>
      </c>
      <c r="F277" s="184" t="s">
        <v>760</v>
      </c>
    </row>
    <row r="278" spans="1:6" ht="20.1" customHeight="1">
      <c r="A278" s="240"/>
      <c r="B278" s="36" t="s">
        <v>1070</v>
      </c>
      <c r="C278" s="8">
        <v>335900</v>
      </c>
      <c r="D278" s="37">
        <v>262002</v>
      </c>
      <c r="E278" s="10">
        <f aca="true" t="shared" si="6" ref="E278:E280">1-D278/C278</f>
        <v>0.21999999999999997</v>
      </c>
      <c r="F278" s="184"/>
    </row>
    <row r="279" spans="1:6" ht="20.1" customHeight="1">
      <c r="A279" s="240"/>
      <c r="B279" s="36" t="s">
        <v>1071</v>
      </c>
      <c r="C279" s="8">
        <v>339900</v>
      </c>
      <c r="D279" s="37">
        <v>265122</v>
      </c>
      <c r="E279" s="10">
        <f t="shared" si="6"/>
        <v>0.21999999999999997</v>
      </c>
      <c r="F279" s="184"/>
    </row>
    <row r="280" spans="1:6" ht="20.1" customHeight="1">
      <c r="A280" s="240"/>
      <c r="B280" s="36" t="s">
        <v>1072</v>
      </c>
      <c r="C280" s="8">
        <v>359900</v>
      </c>
      <c r="D280" s="37">
        <v>287920</v>
      </c>
      <c r="E280" s="10">
        <f t="shared" si="6"/>
        <v>0.19999999999999996</v>
      </c>
      <c r="F280" s="184"/>
    </row>
    <row r="281" spans="1:6" ht="51" customHeight="1">
      <c r="A281" s="240"/>
      <c r="B281" s="291" t="s">
        <v>1073</v>
      </c>
      <c r="C281" s="292"/>
      <c r="D281" s="292"/>
      <c r="E281" s="293"/>
      <c r="F281" s="184"/>
    </row>
    <row r="282" spans="1:6" ht="20.1" customHeight="1">
      <c r="A282" s="5" t="s">
        <v>394</v>
      </c>
      <c r="B282" s="5" t="s">
        <v>395</v>
      </c>
      <c r="C282" s="5" t="s">
        <v>396</v>
      </c>
      <c r="D282" s="5" t="s">
        <v>397</v>
      </c>
      <c r="E282" s="5" t="s">
        <v>398</v>
      </c>
      <c r="F282" s="6" t="s">
        <v>399</v>
      </c>
    </row>
    <row r="283" spans="1:6" ht="20.1" customHeight="1">
      <c r="A283" s="240" t="s">
        <v>1074</v>
      </c>
      <c r="B283" s="36" t="s">
        <v>1075</v>
      </c>
      <c r="C283" s="8">
        <v>189900</v>
      </c>
      <c r="D283" s="9" t="s">
        <v>1076</v>
      </c>
      <c r="E283" s="10"/>
      <c r="F283" s="184" t="s">
        <v>760</v>
      </c>
    </row>
    <row r="284" spans="1:6" ht="20.1" customHeight="1">
      <c r="A284" s="240"/>
      <c r="B284" s="36" t="s">
        <v>1077</v>
      </c>
      <c r="C284" s="8">
        <v>199900</v>
      </c>
      <c r="D284" s="9" t="s">
        <v>1076</v>
      </c>
      <c r="E284" s="10"/>
      <c r="F284" s="184"/>
    </row>
    <row r="285" spans="1:6" ht="20.1" customHeight="1">
      <c r="A285" s="240"/>
      <c r="B285" s="36" t="s">
        <v>1078</v>
      </c>
      <c r="C285" s="8">
        <v>209900</v>
      </c>
      <c r="D285" s="9" t="s">
        <v>1076</v>
      </c>
      <c r="E285" s="10"/>
      <c r="F285" s="184"/>
    </row>
    <row r="286" spans="1:6" ht="20.1" customHeight="1">
      <c r="A286" s="5" t="s">
        <v>394</v>
      </c>
      <c r="B286" s="5" t="s">
        <v>395</v>
      </c>
      <c r="C286" s="5" t="s">
        <v>396</v>
      </c>
      <c r="D286" s="5" t="s">
        <v>397</v>
      </c>
      <c r="E286" s="5" t="s">
        <v>398</v>
      </c>
      <c r="F286" s="6" t="s">
        <v>399</v>
      </c>
    </row>
    <row r="287" spans="1:6" ht="20.1" customHeight="1">
      <c r="A287" s="240" t="s">
        <v>1079</v>
      </c>
      <c r="B287" s="38" t="s">
        <v>1080</v>
      </c>
      <c r="C287" s="39">
        <v>252900</v>
      </c>
      <c r="D287" s="37">
        <v>197262</v>
      </c>
      <c r="E287" s="33">
        <v>0.24</v>
      </c>
      <c r="F287" s="184" t="s">
        <v>760</v>
      </c>
    </row>
    <row r="288" spans="1:6" ht="20.1" customHeight="1">
      <c r="A288" s="240"/>
      <c r="B288" s="38" t="s">
        <v>1081</v>
      </c>
      <c r="C288" s="39">
        <v>263900</v>
      </c>
      <c r="D288" s="37">
        <v>208481</v>
      </c>
      <c r="E288" s="33">
        <v>0.22</v>
      </c>
      <c r="F288" s="184"/>
    </row>
    <row r="289" spans="1:6" ht="20.1" customHeight="1">
      <c r="A289" s="240"/>
      <c r="B289" s="38" t="s">
        <v>1082</v>
      </c>
      <c r="C289" s="39">
        <v>295900</v>
      </c>
      <c r="D289" s="37">
        <v>239679</v>
      </c>
      <c r="E289" s="33">
        <v>0.21</v>
      </c>
      <c r="F289" s="184"/>
    </row>
    <row r="290" spans="1:6" ht="51" customHeight="1">
      <c r="A290" s="240"/>
      <c r="B290" s="291" t="s">
        <v>1083</v>
      </c>
      <c r="C290" s="292"/>
      <c r="D290" s="292"/>
      <c r="E290" s="293"/>
      <c r="F290" s="184"/>
    </row>
    <row r="291" spans="1:6" ht="20.1" customHeight="1">
      <c r="A291" s="5" t="s">
        <v>394</v>
      </c>
      <c r="B291" s="5" t="s">
        <v>395</v>
      </c>
      <c r="C291" s="5" t="s">
        <v>396</v>
      </c>
      <c r="D291" s="5" t="s">
        <v>397</v>
      </c>
      <c r="E291" s="5" t="s">
        <v>398</v>
      </c>
      <c r="F291" s="6" t="s">
        <v>399</v>
      </c>
    </row>
    <row r="292" spans="1:6" ht="20.1" customHeight="1">
      <c r="A292" s="240" t="s">
        <v>1084</v>
      </c>
      <c r="B292" s="38" t="s">
        <v>1085</v>
      </c>
      <c r="C292" s="39">
        <v>217900</v>
      </c>
      <c r="D292" s="37">
        <v>165604</v>
      </c>
      <c r="E292" s="33">
        <v>0.25</v>
      </c>
      <c r="F292" s="184" t="s">
        <v>760</v>
      </c>
    </row>
    <row r="293" spans="1:6" ht="20.1" customHeight="1">
      <c r="A293" s="240"/>
      <c r="B293" s="38" t="s">
        <v>1086</v>
      </c>
      <c r="C293" s="39">
        <v>232900</v>
      </c>
      <c r="D293" s="37">
        <v>179333</v>
      </c>
      <c r="E293" s="33">
        <v>0.24</v>
      </c>
      <c r="F293" s="184"/>
    </row>
    <row r="294" spans="1:6" ht="20.1" customHeight="1">
      <c r="A294" s="240"/>
      <c r="B294" s="38" t="s">
        <v>1087</v>
      </c>
      <c r="C294" s="39">
        <v>249900</v>
      </c>
      <c r="D294" s="37">
        <v>197421</v>
      </c>
      <c r="E294" s="33">
        <v>0.23</v>
      </c>
      <c r="F294" s="184"/>
    </row>
    <row r="295" spans="1:6" ht="48.75" customHeight="1">
      <c r="A295" s="240"/>
      <c r="B295" s="291" t="s">
        <v>1088</v>
      </c>
      <c r="C295" s="292"/>
      <c r="D295" s="292"/>
      <c r="E295" s="293"/>
      <c r="F295" s="184"/>
    </row>
    <row r="296" spans="1:6" ht="20.1" customHeight="1">
      <c r="A296" s="5" t="s">
        <v>394</v>
      </c>
      <c r="B296" s="5" t="s">
        <v>395</v>
      </c>
      <c r="C296" s="5" t="s">
        <v>396</v>
      </c>
      <c r="D296" s="5" t="s">
        <v>397</v>
      </c>
      <c r="E296" s="5" t="s">
        <v>398</v>
      </c>
      <c r="F296" s="6" t="s">
        <v>399</v>
      </c>
    </row>
    <row r="297" spans="1:6" ht="20.1" customHeight="1">
      <c r="A297" s="240" t="s">
        <v>1089</v>
      </c>
      <c r="B297" s="36" t="s">
        <v>1090</v>
      </c>
      <c r="C297" s="8">
        <v>125900</v>
      </c>
      <c r="D297" s="9" t="s">
        <v>1076</v>
      </c>
      <c r="E297" s="10"/>
      <c r="F297" s="184" t="s">
        <v>760</v>
      </c>
    </row>
    <row r="298" spans="1:6" ht="20.1" customHeight="1">
      <c r="A298" s="240"/>
      <c r="B298" s="36" t="s">
        <v>1091</v>
      </c>
      <c r="C298" s="8">
        <v>135900</v>
      </c>
      <c r="D298" s="9" t="s">
        <v>1076</v>
      </c>
      <c r="E298" s="10"/>
      <c r="F298" s="184"/>
    </row>
    <row r="299" spans="1:6" ht="30.75" customHeight="1">
      <c r="A299" s="240"/>
      <c r="B299" s="151" t="s">
        <v>1092</v>
      </c>
      <c r="C299" s="269"/>
      <c r="D299" s="269"/>
      <c r="E299" s="269"/>
      <c r="F299" s="184"/>
    </row>
    <row r="300" spans="1:6" ht="20.1" customHeight="1">
      <c r="A300" s="5" t="s">
        <v>394</v>
      </c>
      <c r="B300" s="5" t="s">
        <v>395</v>
      </c>
      <c r="C300" s="5" t="s">
        <v>396</v>
      </c>
      <c r="D300" s="5" t="s">
        <v>397</v>
      </c>
      <c r="E300" s="5" t="s">
        <v>398</v>
      </c>
      <c r="F300" s="6" t="s">
        <v>399</v>
      </c>
    </row>
    <row r="301" spans="1:6" ht="20.1" customHeight="1">
      <c r="A301" s="240" t="s">
        <v>1093</v>
      </c>
      <c r="B301" s="36" t="s">
        <v>1094</v>
      </c>
      <c r="C301" s="8">
        <v>155900</v>
      </c>
      <c r="D301" s="9" t="s">
        <v>1076</v>
      </c>
      <c r="E301" s="10"/>
      <c r="F301" s="184" t="s">
        <v>760</v>
      </c>
    </row>
    <row r="302" spans="1:6" ht="20.1" customHeight="1">
      <c r="A302" s="240"/>
      <c r="B302" s="36" t="s">
        <v>1095</v>
      </c>
      <c r="C302" s="8">
        <v>165900</v>
      </c>
      <c r="D302" s="9" t="s">
        <v>1076</v>
      </c>
      <c r="E302" s="10"/>
      <c r="F302" s="184"/>
    </row>
    <row r="303" spans="1:6" ht="20.1" customHeight="1">
      <c r="A303" s="240"/>
      <c r="B303" s="36" t="s">
        <v>1096</v>
      </c>
      <c r="C303" s="8">
        <v>175900</v>
      </c>
      <c r="D303" s="9" t="s">
        <v>1076</v>
      </c>
      <c r="E303" s="10"/>
      <c r="F303" s="184"/>
    </row>
    <row r="304" spans="1:6" ht="20.1" customHeight="1">
      <c r="A304" s="240"/>
      <c r="B304" s="36" t="s">
        <v>1097</v>
      </c>
      <c r="C304" s="8">
        <v>185900</v>
      </c>
      <c r="D304" s="9" t="s">
        <v>1076</v>
      </c>
      <c r="E304" s="10"/>
      <c r="F304" s="184"/>
    </row>
    <row r="305" spans="1:6" ht="20.1" customHeight="1">
      <c r="A305" s="5" t="s">
        <v>394</v>
      </c>
      <c r="B305" s="5" t="s">
        <v>395</v>
      </c>
      <c r="C305" s="5" t="s">
        <v>396</v>
      </c>
      <c r="D305" s="5" t="s">
        <v>397</v>
      </c>
      <c r="E305" s="5" t="s">
        <v>398</v>
      </c>
      <c r="F305" s="6" t="s">
        <v>399</v>
      </c>
    </row>
    <row r="306" spans="1:6" ht="20.1" customHeight="1">
      <c r="A306" s="240" t="s">
        <v>1098</v>
      </c>
      <c r="B306" s="36" t="s">
        <v>1099</v>
      </c>
      <c r="C306" s="8">
        <v>293900</v>
      </c>
      <c r="D306" s="9">
        <v>226303</v>
      </c>
      <c r="E306" s="10">
        <f aca="true" t="shared" si="7" ref="E306:E347">1-D306/C306</f>
        <v>0.22999999999999998</v>
      </c>
      <c r="F306" s="184" t="s">
        <v>760</v>
      </c>
    </row>
    <row r="307" spans="1:6" ht="20.1" customHeight="1">
      <c r="A307" s="240"/>
      <c r="B307" s="36" t="s">
        <v>1100</v>
      </c>
      <c r="C307" s="8">
        <v>293900</v>
      </c>
      <c r="D307" s="9">
        <v>226303</v>
      </c>
      <c r="E307" s="10">
        <f t="shared" si="7"/>
        <v>0.22999999999999998</v>
      </c>
      <c r="F307" s="184"/>
    </row>
    <row r="308" spans="1:6" ht="20.1" customHeight="1">
      <c r="A308" s="240"/>
      <c r="B308" s="36" t="s">
        <v>1101</v>
      </c>
      <c r="C308" s="8">
        <v>259900</v>
      </c>
      <c r="D308" s="9">
        <v>200123</v>
      </c>
      <c r="E308" s="10">
        <f t="shared" si="7"/>
        <v>0.22999999999999998</v>
      </c>
      <c r="F308" s="184"/>
    </row>
    <row r="309" spans="1:6" ht="20.1" customHeight="1">
      <c r="A309" s="240"/>
      <c r="B309" s="36" t="s">
        <v>1102</v>
      </c>
      <c r="C309" s="8">
        <v>329900</v>
      </c>
      <c r="D309" s="9">
        <v>254023</v>
      </c>
      <c r="E309" s="10">
        <f t="shared" si="7"/>
        <v>0.22999999999999998</v>
      </c>
      <c r="F309" s="184"/>
    </row>
    <row r="310" spans="1:6" ht="20.1" customHeight="1">
      <c r="A310" s="5" t="s">
        <v>394</v>
      </c>
      <c r="B310" s="5" t="s">
        <v>395</v>
      </c>
      <c r="C310" s="5" t="s">
        <v>396</v>
      </c>
      <c r="D310" s="5" t="s">
        <v>397</v>
      </c>
      <c r="E310" s="5" t="s">
        <v>398</v>
      </c>
      <c r="F310" s="6" t="s">
        <v>399</v>
      </c>
    </row>
    <row r="311" spans="1:6" ht="20.1" customHeight="1">
      <c r="A311" s="240" t="s">
        <v>1103</v>
      </c>
      <c r="B311" s="36" t="s">
        <v>1104</v>
      </c>
      <c r="C311" s="8">
        <v>169900</v>
      </c>
      <c r="D311" s="9" t="s">
        <v>1076</v>
      </c>
      <c r="E311" s="10"/>
      <c r="F311" s="184" t="s">
        <v>760</v>
      </c>
    </row>
    <row r="312" spans="1:6" ht="20.1" customHeight="1">
      <c r="A312" s="240"/>
      <c r="B312" s="36" t="s">
        <v>1105</v>
      </c>
      <c r="C312" s="8">
        <v>184900</v>
      </c>
      <c r="D312" s="9">
        <v>146071</v>
      </c>
      <c r="E312" s="10">
        <f t="shared" si="7"/>
        <v>0.20999999999999996</v>
      </c>
      <c r="F312" s="184"/>
    </row>
    <row r="313" spans="1:6" ht="20.1" customHeight="1">
      <c r="A313" s="240"/>
      <c r="B313" s="36" t="s">
        <v>1106</v>
      </c>
      <c r="C313" s="8">
        <v>194900</v>
      </c>
      <c r="D313" s="9">
        <v>153971</v>
      </c>
      <c r="E313" s="10">
        <f t="shared" si="7"/>
        <v>0.20999999999999996</v>
      </c>
      <c r="F313" s="184"/>
    </row>
    <row r="314" spans="1:6" ht="20.1" customHeight="1">
      <c r="A314" s="240"/>
      <c r="B314" s="36" t="s">
        <v>1107</v>
      </c>
      <c r="C314" s="8">
        <v>219900</v>
      </c>
      <c r="D314" s="9">
        <v>173721</v>
      </c>
      <c r="E314" s="10">
        <f t="shared" si="7"/>
        <v>0.20999999999999996</v>
      </c>
      <c r="F314" s="184"/>
    </row>
    <row r="315" spans="1:6" ht="20.1" customHeight="1">
      <c r="A315" s="240"/>
      <c r="B315" s="36" t="s">
        <v>1108</v>
      </c>
      <c r="C315" s="8">
        <v>229900</v>
      </c>
      <c r="D315" s="9">
        <v>181621</v>
      </c>
      <c r="E315" s="10">
        <f t="shared" si="7"/>
        <v>0.20999999999999996</v>
      </c>
      <c r="F315" s="184"/>
    </row>
    <row r="316" spans="1:6" ht="20.1" customHeight="1">
      <c r="A316" s="240"/>
      <c r="B316" s="36" t="s">
        <v>1109</v>
      </c>
      <c r="C316" s="8">
        <v>239900</v>
      </c>
      <c r="D316" s="9">
        <v>189521</v>
      </c>
      <c r="E316" s="10">
        <f t="shared" si="7"/>
        <v>0.20999999999999996</v>
      </c>
      <c r="F316" s="184"/>
    </row>
    <row r="317" spans="1:6" ht="20.1" customHeight="1">
      <c r="A317" s="5" t="s">
        <v>394</v>
      </c>
      <c r="B317" s="5" t="s">
        <v>395</v>
      </c>
      <c r="C317" s="5" t="s">
        <v>396</v>
      </c>
      <c r="D317" s="5" t="s">
        <v>397</v>
      </c>
      <c r="E317" s="5" t="s">
        <v>398</v>
      </c>
      <c r="F317" s="6" t="s">
        <v>399</v>
      </c>
    </row>
    <row r="318" spans="1:6" ht="20.1" customHeight="1">
      <c r="A318" s="240" t="s">
        <v>1110</v>
      </c>
      <c r="B318" s="36" t="s">
        <v>1111</v>
      </c>
      <c r="C318" s="8">
        <v>164900</v>
      </c>
      <c r="D318" s="9" t="s">
        <v>1076</v>
      </c>
      <c r="E318" s="10"/>
      <c r="F318" s="184" t="s">
        <v>760</v>
      </c>
    </row>
    <row r="319" spans="1:6" ht="20.1" customHeight="1">
      <c r="A319" s="240"/>
      <c r="B319" s="36" t="s">
        <v>1112</v>
      </c>
      <c r="C319" s="8">
        <v>175900</v>
      </c>
      <c r="D319" s="9">
        <v>131925</v>
      </c>
      <c r="E319" s="10">
        <f t="shared" si="7"/>
        <v>0.25</v>
      </c>
      <c r="F319" s="184"/>
    </row>
    <row r="320" spans="1:6" ht="20.1" customHeight="1">
      <c r="A320" s="240"/>
      <c r="B320" s="36" t="s">
        <v>1113</v>
      </c>
      <c r="C320" s="8">
        <v>184900</v>
      </c>
      <c r="D320" s="9">
        <v>138675</v>
      </c>
      <c r="E320" s="10">
        <f t="shared" si="7"/>
        <v>0.25</v>
      </c>
      <c r="F320" s="184"/>
    </row>
    <row r="321" spans="1:6" ht="20.1" customHeight="1">
      <c r="A321" s="240"/>
      <c r="B321" s="36" t="s">
        <v>1114</v>
      </c>
      <c r="C321" s="8">
        <v>195900</v>
      </c>
      <c r="D321" s="9">
        <v>146925</v>
      </c>
      <c r="E321" s="10">
        <f t="shared" si="7"/>
        <v>0.25</v>
      </c>
      <c r="F321" s="184"/>
    </row>
    <row r="322" spans="1:6" ht="20.1" customHeight="1">
      <c r="A322" s="240"/>
      <c r="B322" s="36" t="s">
        <v>1115</v>
      </c>
      <c r="C322" s="8">
        <v>204900</v>
      </c>
      <c r="D322" s="9">
        <v>153675</v>
      </c>
      <c r="E322" s="10">
        <f t="shared" si="7"/>
        <v>0.25</v>
      </c>
      <c r="F322" s="184"/>
    </row>
    <row r="323" spans="1:6" ht="20.1" customHeight="1">
      <c r="A323" s="240"/>
      <c r="B323" s="36" t="s">
        <v>1116</v>
      </c>
      <c r="C323" s="8">
        <v>219900</v>
      </c>
      <c r="D323" s="9">
        <v>164925</v>
      </c>
      <c r="E323" s="10">
        <f t="shared" si="7"/>
        <v>0.25</v>
      </c>
      <c r="F323" s="184"/>
    </row>
    <row r="324" spans="1:6" ht="20.1" customHeight="1">
      <c r="A324" s="5" t="s">
        <v>394</v>
      </c>
      <c r="B324" s="5" t="s">
        <v>395</v>
      </c>
      <c r="C324" s="5" t="s">
        <v>396</v>
      </c>
      <c r="D324" s="5" t="s">
        <v>397</v>
      </c>
      <c r="E324" s="5" t="s">
        <v>398</v>
      </c>
      <c r="F324" s="6" t="s">
        <v>399</v>
      </c>
    </row>
    <row r="325" spans="1:6" ht="20.1" customHeight="1">
      <c r="A325" s="240" t="s">
        <v>1117</v>
      </c>
      <c r="B325" s="36" t="s">
        <v>1118</v>
      </c>
      <c r="C325" s="8">
        <v>99900</v>
      </c>
      <c r="D325" s="9">
        <v>77922</v>
      </c>
      <c r="E325" s="10">
        <f t="shared" si="7"/>
        <v>0.21999999999999997</v>
      </c>
      <c r="F325" s="184" t="s">
        <v>760</v>
      </c>
    </row>
    <row r="326" spans="1:6" ht="20.1" customHeight="1">
      <c r="A326" s="240"/>
      <c r="B326" s="36" t="s">
        <v>1119</v>
      </c>
      <c r="C326" s="8">
        <v>109900</v>
      </c>
      <c r="D326" s="9">
        <v>85722</v>
      </c>
      <c r="E326" s="10">
        <f t="shared" si="7"/>
        <v>0.21999999999999997</v>
      </c>
      <c r="F326" s="184"/>
    </row>
    <row r="327" spans="1:6" ht="20.1" customHeight="1">
      <c r="A327" s="240"/>
      <c r="B327" s="36" t="s">
        <v>1120</v>
      </c>
      <c r="C327" s="8">
        <v>127900</v>
      </c>
      <c r="D327" s="9">
        <v>99762</v>
      </c>
      <c r="E327" s="10">
        <f t="shared" si="7"/>
        <v>0.21999999999999997</v>
      </c>
      <c r="F327" s="184"/>
    </row>
    <row r="328" spans="1:6" ht="20.1" customHeight="1">
      <c r="A328" s="240"/>
      <c r="B328" s="36" t="s">
        <v>1121</v>
      </c>
      <c r="C328" s="8">
        <v>127900</v>
      </c>
      <c r="D328" s="9">
        <v>99762</v>
      </c>
      <c r="E328" s="10">
        <f t="shared" si="7"/>
        <v>0.21999999999999997</v>
      </c>
      <c r="F328" s="184"/>
    </row>
    <row r="329" spans="1:6" ht="20.1" customHeight="1">
      <c r="A329" s="240"/>
      <c r="B329" s="36" t="s">
        <v>1122</v>
      </c>
      <c r="C329" s="8">
        <v>134900</v>
      </c>
      <c r="D329" s="9">
        <v>105222</v>
      </c>
      <c r="E329" s="10">
        <f t="shared" si="7"/>
        <v>0.21999999999999997</v>
      </c>
      <c r="F329" s="184"/>
    </row>
    <row r="330" spans="1:6" ht="20.1" customHeight="1">
      <c r="A330" s="240"/>
      <c r="B330" s="36" t="s">
        <v>1123</v>
      </c>
      <c r="C330" s="8">
        <v>139900</v>
      </c>
      <c r="D330" s="9">
        <v>109122</v>
      </c>
      <c r="E330" s="10">
        <f t="shared" si="7"/>
        <v>0.21999999999999997</v>
      </c>
      <c r="F330" s="184"/>
    </row>
    <row r="331" spans="1:6" ht="20.1" customHeight="1">
      <c r="A331" s="5" t="s">
        <v>394</v>
      </c>
      <c r="B331" s="5" t="s">
        <v>395</v>
      </c>
      <c r="C331" s="5" t="s">
        <v>396</v>
      </c>
      <c r="D331" s="5" t="s">
        <v>397</v>
      </c>
      <c r="E331" s="5" t="s">
        <v>398</v>
      </c>
      <c r="F331" s="6" t="s">
        <v>399</v>
      </c>
    </row>
    <row r="332" spans="1:6" ht="20.1" customHeight="1">
      <c r="A332" s="240" t="s">
        <v>1124</v>
      </c>
      <c r="B332" s="36" t="s">
        <v>1125</v>
      </c>
      <c r="C332" s="8">
        <v>139900</v>
      </c>
      <c r="D332" s="9">
        <v>107723</v>
      </c>
      <c r="E332" s="10">
        <f t="shared" si="7"/>
        <v>0.22999999999999998</v>
      </c>
      <c r="F332" s="184" t="s">
        <v>760</v>
      </c>
    </row>
    <row r="333" spans="1:6" ht="20.1" customHeight="1">
      <c r="A333" s="240"/>
      <c r="B333" s="36" t="s">
        <v>1126</v>
      </c>
      <c r="C333" s="8">
        <v>149900</v>
      </c>
      <c r="D333" s="9">
        <v>115423</v>
      </c>
      <c r="E333" s="10">
        <f t="shared" si="7"/>
        <v>0.22999999999999998</v>
      </c>
      <c r="F333" s="184"/>
    </row>
    <row r="334" spans="1:6" ht="20.1" customHeight="1">
      <c r="A334" s="240"/>
      <c r="B334" s="36" t="s">
        <v>1127</v>
      </c>
      <c r="C334" s="8">
        <v>159900</v>
      </c>
      <c r="D334" s="9">
        <v>123123</v>
      </c>
      <c r="E334" s="10">
        <f t="shared" si="7"/>
        <v>0.22999999999999998</v>
      </c>
      <c r="F334" s="184"/>
    </row>
    <row r="335" spans="1:6" ht="20.1" customHeight="1">
      <c r="A335" s="240"/>
      <c r="B335" s="36" t="s">
        <v>1128</v>
      </c>
      <c r="C335" s="8">
        <v>169900</v>
      </c>
      <c r="D335" s="9">
        <v>130823</v>
      </c>
      <c r="E335" s="10">
        <f t="shared" si="7"/>
        <v>0.22999999999999998</v>
      </c>
      <c r="F335" s="184"/>
    </row>
    <row r="336" spans="1:6" ht="20.1" customHeight="1">
      <c r="A336" s="240"/>
      <c r="B336" s="36" t="s">
        <v>1129</v>
      </c>
      <c r="C336" s="8">
        <v>179900</v>
      </c>
      <c r="D336" s="9">
        <v>138523</v>
      </c>
      <c r="E336" s="10">
        <f t="shared" si="7"/>
        <v>0.22999999999999998</v>
      </c>
      <c r="F336" s="184"/>
    </row>
    <row r="337" spans="1:6" ht="20.1" customHeight="1">
      <c r="A337" s="5" t="s">
        <v>394</v>
      </c>
      <c r="B337" s="5" t="s">
        <v>395</v>
      </c>
      <c r="C337" s="5" t="s">
        <v>396</v>
      </c>
      <c r="D337" s="5" t="s">
        <v>397</v>
      </c>
      <c r="E337" s="5" t="s">
        <v>398</v>
      </c>
      <c r="F337" s="6" t="s">
        <v>399</v>
      </c>
    </row>
    <row r="338" spans="1:6" ht="20.1" customHeight="1">
      <c r="A338" s="240" t="s">
        <v>1130</v>
      </c>
      <c r="B338" s="36" t="s">
        <v>1131</v>
      </c>
      <c r="C338" s="8">
        <v>89900</v>
      </c>
      <c r="D338" s="9">
        <v>71021</v>
      </c>
      <c r="E338" s="10">
        <f t="shared" si="7"/>
        <v>0.20999999999999996</v>
      </c>
      <c r="F338" s="184" t="s">
        <v>760</v>
      </c>
    </row>
    <row r="339" spans="1:6" ht="20.1" customHeight="1">
      <c r="A339" s="240"/>
      <c r="B339" s="36" t="s">
        <v>1132</v>
      </c>
      <c r="C339" s="8">
        <v>108900</v>
      </c>
      <c r="D339" s="9">
        <v>86031</v>
      </c>
      <c r="E339" s="10">
        <f t="shared" si="7"/>
        <v>0.20999999999999996</v>
      </c>
      <c r="F339" s="184"/>
    </row>
    <row r="340" spans="1:6" ht="20.1" customHeight="1">
      <c r="A340" s="240"/>
      <c r="B340" s="36" t="s">
        <v>1133</v>
      </c>
      <c r="C340" s="8">
        <v>111900</v>
      </c>
      <c r="D340" s="9">
        <v>88401</v>
      </c>
      <c r="E340" s="10">
        <f t="shared" si="7"/>
        <v>0.20999999999999996</v>
      </c>
      <c r="F340" s="184"/>
    </row>
    <row r="341" spans="1:6" ht="20.1" customHeight="1">
      <c r="A341" s="240"/>
      <c r="B341" s="36" t="s">
        <v>1134</v>
      </c>
      <c r="C341" s="8">
        <v>111900</v>
      </c>
      <c r="D341" s="9">
        <v>88401</v>
      </c>
      <c r="E341" s="10">
        <f t="shared" si="7"/>
        <v>0.20999999999999996</v>
      </c>
      <c r="F341" s="184"/>
    </row>
    <row r="342" spans="1:6" ht="20.1" customHeight="1">
      <c r="A342" s="240"/>
      <c r="B342" s="36" t="s">
        <v>1135</v>
      </c>
      <c r="C342" s="8">
        <v>117900</v>
      </c>
      <c r="D342" s="9">
        <v>93141</v>
      </c>
      <c r="E342" s="10">
        <f t="shared" si="7"/>
        <v>0.20999999999999996</v>
      </c>
      <c r="F342" s="184"/>
    </row>
    <row r="343" spans="1:6" ht="20.1" customHeight="1">
      <c r="A343" s="240"/>
      <c r="B343" s="36" t="s">
        <v>1136</v>
      </c>
      <c r="C343" s="8">
        <v>117900</v>
      </c>
      <c r="D343" s="9">
        <v>93141</v>
      </c>
      <c r="E343" s="10">
        <f t="shared" si="7"/>
        <v>0.20999999999999996</v>
      </c>
      <c r="F343" s="184"/>
    </row>
    <row r="344" spans="1:6" ht="20.1" customHeight="1">
      <c r="A344" s="240"/>
      <c r="B344" s="36" t="s">
        <v>1137</v>
      </c>
      <c r="C344" s="8">
        <v>122900</v>
      </c>
      <c r="D344" s="9">
        <v>97091</v>
      </c>
      <c r="E344" s="10">
        <f t="shared" si="7"/>
        <v>0.20999999999999996</v>
      </c>
      <c r="F344" s="184"/>
    </row>
    <row r="345" spans="1:6" ht="20.1" customHeight="1">
      <c r="A345" s="5" t="s">
        <v>394</v>
      </c>
      <c r="B345" s="5" t="s">
        <v>395</v>
      </c>
      <c r="C345" s="5" t="s">
        <v>396</v>
      </c>
      <c r="D345" s="5" t="s">
        <v>397</v>
      </c>
      <c r="E345" s="5" t="s">
        <v>398</v>
      </c>
      <c r="F345" s="6" t="s">
        <v>399</v>
      </c>
    </row>
    <row r="346" spans="1:6" ht="20.1" customHeight="1">
      <c r="A346" s="240" t="s">
        <v>1138</v>
      </c>
      <c r="B346" s="36" t="s">
        <v>1139</v>
      </c>
      <c r="C346" s="8">
        <v>96900</v>
      </c>
      <c r="D346" s="9">
        <v>75582</v>
      </c>
      <c r="E346" s="10">
        <f t="shared" si="7"/>
        <v>0.21999999999999997</v>
      </c>
      <c r="F346" s="184" t="s">
        <v>760</v>
      </c>
    </row>
    <row r="347" spans="1:6" ht="20.1" customHeight="1">
      <c r="A347" s="240"/>
      <c r="B347" s="36" t="s">
        <v>1140</v>
      </c>
      <c r="C347" s="8">
        <v>99900</v>
      </c>
      <c r="D347" s="9">
        <v>77922</v>
      </c>
      <c r="E347" s="10">
        <f t="shared" si="7"/>
        <v>0.21999999999999997</v>
      </c>
      <c r="F347" s="184"/>
    </row>
    <row r="348" spans="1:6" ht="30.75" customHeight="1">
      <c r="A348" s="240"/>
      <c r="B348" s="202" t="s">
        <v>1141</v>
      </c>
      <c r="C348" s="203"/>
      <c r="D348" s="203"/>
      <c r="E348" s="204"/>
      <c r="F348" s="184"/>
    </row>
    <row r="349" spans="1:6" ht="20.25" customHeight="1">
      <c r="A349" s="167" t="s">
        <v>535</v>
      </c>
      <c r="B349" s="167"/>
      <c r="C349" s="167"/>
      <c r="D349" s="167"/>
      <c r="E349" s="167"/>
      <c r="F349" s="167"/>
    </row>
    <row r="440" spans="1:6" ht="20.1" customHeight="1" hidden="1">
      <c r="A440" s="294" t="s">
        <v>1022</v>
      </c>
      <c r="B440" s="36" t="s">
        <v>1142</v>
      </c>
      <c r="C440" s="8">
        <v>399700</v>
      </c>
      <c r="D440" s="9">
        <v>291781</v>
      </c>
      <c r="E440" s="10"/>
      <c r="F440" s="184" t="s">
        <v>415</v>
      </c>
    </row>
    <row r="441" spans="1:6" ht="20.1" customHeight="1" hidden="1">
      <c r="A441" s="267"/>
      <c r="B441" s="36" t="s">
        <v>1143</v>
      </c>
      <c r="C441" s="8">
        <v>429700</v>
      </c>
      <c r="D441" s="9">
        <v>313681</v>
      </c>
      <c r="E441" s="10"/>
      <c r="F441" s="184"/>
    </row>
    <row r="442" spans="1:6" ht="20.1" customHeight="1" hidden="1">
      <c r="A442" s="267"/>
      <c r="B442" s="36" t="s">
        <v>1144</v>
      </c>
      <c r="C442" s="8">
        <v>459700</v>
      </c>
      <c r="D442" s="9">
        <v>335581</v>
      </c>
      <c r="E442" s="10"/>
      <c r="F442" s="184"/>
    </row>
    <row r="443" spans="1:6" ht="20.1" customHeight="1" hidden="1">
      <c r="A443" s="267"/>
      <c r="B443" s="36" t="s">
        <v>1145</v>
      </c>
      <c r="C443" s="8">
        <v>489700</v>
      </c>
      <c r="D443" s="9">
        <v>357481</v>
      </c>
      <c r="E443" s="10"/>
      <c r="F443" s="184"/>
    </row>
    <row r="444" spans="1:6" ht="20.1" customHeight="1" hidden="1">
      <c r="A444" s="267"/>
      <c r="B444" s="151" t="s">
        <v>1146</v>
      </c>
      <c r="C444" s="269"/>
      <c r="D444" s="269"/>
      <c r="E444" s="269"/>
      <c r="F444" s="189"/>
    </row>
  </sheetData>
  <mergeCells count="76">
    <mergeCell ref="F346:F348"/>
    <mergeCell ref="F440:F444"/>
    <mergeCell ref="A1:F5"/>
    <mergeCell ref="A6:F7"/>
    <mergeCell ref="F311:F316"/>
    <mergeCell ref="F318:F323"/>
    <mergeCell ref="F325:F330"/>
    <mergeCell ref="F332:F336"/>
    <mergeCell ref="F338:F344"/>
    <mergeCell ref="F277:F281"/>
    <mergeCell ref="F283:F285"/>
    <mergeCell ref="F287:F290"/>
    <mergeCell ref="F292:F295"/>
    <mergeCell ref="F297:F299"/>
    <mergeCell ref="F249:F250"/>
    <mergeCell ref="F252:F256"/>
    <mergeCell ref="F258:F259"/>
    <mergeCell ref="F262:F267"/>
    <mergeCell ref="F269:F275"/>
    <mergeCell ref="F29:F33"/>
    <mergeCell ref="F229:F233"/>
    <mergeCell ref="F235:F239"/>
    <mergeCell ref="F241:F243"/>
    <mergeCell ref="F246:F247"/>
    <mergeCell ref="A277:A281"/>
    <mergeCell ref="A283:A285"/>
    <mergeCell ref="A287:A290"/>
    <mergeCell ref="A292:A295"/>
    <mergeCell ref="A297:A299"/>
    <mergeCell ref="A249:A250"/>
    <mergeCell ref="A252:A256"/>
    <mergeCell ref="A258:A260"/>
    <mergeCell ref="A262:A267"/>
    <mergeCell ref="A269:A275"/>
    <mergeCell ref="A29:A33"/>
    <mergeCell ref="A229:A233"/>
    <mergeCell ref="A235:A239"/>
    <mergeCell ref="A241:A244"/>
    <mergeCell ref="A246:A247"/>
    <mergeCell ref="B295:E295"/>
    <mergeCell ref="B299:E299"/>
    <mergeCell ref="B348:E348"/>
    <mergeCell ref="A349:F349"/>
    <mergeCell ref="B444:E444"/>
    <mergeCell ref="A301:A304"/>
    <mergeCell ref="A306:A309"/>
    <mergeCell ref="A311:A316"/>
    <mergeCell ref="A318:A323"/>
    <mergeCell ref="A325:A330"/>
    <mergeCell ref="A332:A336"/>
    <mergeCell ref="A338:A344"/>
    <mergeCell ref="A346:A348"/>
    <mergeCell ref="A440:A444"/>
    <mergeCell ref="F301:F304"/>
    <mergeCell ref="F306:F309"/>
    <mergeCell ref="B250:E250"/>
    <mergeCell ref="B256:E256"/>
    <mergeCell ref="B260:E260"/>
    <mergeCell ref="B281:E281"/>
    <mergeCell ref="B290:E290"/>
    <mergeCell ref="B33:E33"/>
    <mergeCell ref="B233:E233"/>
    <mergeCell ref="B239:E239"/>
    <mergeCell ref="B244:E244"/>
    <mergeCell ref="B247:E247"/>
    <mergeCell ref="A8:F8"/>
    <mergeCell ref="A9:XFD9"/>
    <mergeCell ref="B16:E16"/>
    <mergeCell ref="B21:E21"/>
    <mergeCell ref="B27:E27"/>
    <mergeCell ref="A11:A16"/>
    <mergeCell ref="A18:A21"/>
    <mergeCell ref="A23:A27"/>
    <mergeCell ref="F11:F16"/>
    <mergeCell ref="F18:F21"/>
    <mergeCell ref="F23:F27"/>
  </mergeCells>
  <printOptions/>
  <pageMargins left="0.269444444444444" right="0.159722222222222" top="0.349305555555556" bottom="0.389583333333333" header="0.179861111111111" footer="0.219444444444444"/>
  <pageSetup horizontalDpi="600" verticalDpi="600"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6199727058411"/>
  </sheetPr>
  <dimension ref="A1:H157"/>
  <sheetViews>
    <sheetView workbookViewId="0" topLeftCell="A1">
      <pane topLeftCell="A1" activePane="bottomRight" state="frozen"/>
      <selection pane="topLeft" activeCell="A1" sqref="A1:F5"/>
    </sheetView>
  </sheetViews>
  <sheetFormatPr defaultColWidth="0" defaultRowHeight="14.25" zeroHeight="1"/>
  <cols>
    <col min="1" max="1" width="13.875" style="0" customWidth="1"/>
    <col min="2" max="2" width="54.625" style="0" customWidth="1"/>
    <col min="3" max="6" width="13.875" style="0" customWidth="1"/>
    <col min="7" max="7" width="8.00390625" style="0" hidden="1" customWidth="1"/>
    <col min="8" max="8" width="10.50390625" style="0" hidden="1" customWidth="1"/>
    <col min="9" max="9" width="9.50390625" style="0" hidden="1" customWidth="1"/>
    <col min="10" max="16384" width="8.00390625" style="0" hidden="1" customWidth="1"/>
  </cols>
  <sheetData>
    <row r="1" spans="1:6" ht="15.75" customHeight="1">
      <c r="A1" s="249"/>
      <c r="B1" s="250"/>
      <c r="C1" s="250"/>
      <c r="D1" s="250"/>
      <c r="E1" s="250"/>
      <c r="F1" s="251"/>
    </row>
    <row r="2" spans="1:6" ht="15.75" customHeight="1">
      <c r="A2" s="252"/>
      <c r="B2" s="253"/>
      <c r="C2" s="253"/>
      <c r="D2" s="253"/>
      <c r="E2" s="253"/>
      <c r="F2" s="254"/>
    </row>
    <row r="3" spans="1:6" ht="15.75" customHeight="1">
      <c r="A3" s="252"/>
      <c r="B3" s="253"/>
      <c r="C3" s="253"/>
      <c r="D3" s="253"/>
      <c r="E3" s="253"/>
      <c r="F3" s="254"/>
    </row>
    <row r="4" spans="1:8" ht="15.75" customHeight="1">
      <c r="A4" s="252"/>
      <c r="B4" s="253"/>
      <c r="C4" s="253"/>
      <c r="D4" s="253"/>
      <c r="E4" s="253"/>
      <c r="F4" s="254"/>
      <c r="H4" s="34"/>
    </row>
    <row r="5" spans="1:6" ht="15.75" customHeight="1">
      <c r="A5" s="252"/>
      <c r="B5" s="253"/>
      <c r="C5" s="253"/>
      <c r="D5" s="253"/>
      <c r="E5" s="253"/>
      <c r="F5" s="254"/>
    </row>
    <row r="6" spans="1:6" ht="14.25" customHeight="1" hidden="1">
      <c r="A6" s="242"/>
      <c r="B6" s="20" t="s">
        <v>1147</v>
      </c>
      <c r="C6" s="16">
        <v>230800</v>
      </c>
      <c r="D6" s="17">
        <v>221568</v>
      </c>
      <c r="E6" s="18">
        <v>0.04</v>
      </c>
      <c r="F6" s="246"/>
    </row>
    <row r="7" spans="1:6" ht="14.25" customHeight="1" hidden="1">
      <c r="A7" s="242"/>
      <c r="B7" s="230" t="s">
        <v>1148</v>
      </c>
      <c r="C7" s="230"/>
      <c r="D7" s="230"/>
      <c r="E7" s="230"/>
      <c r="F7" s="246"/>
    </row>
    <row r="8" spans="1:6" ht="14.25" customHeight="1" hidden="1">
      <c r="A8" s="30" t="s">
        <v>394</v>
      </c>
      <c r="B8" s="13" t="s">
        <v>395</v>
      </c>
      <c r="C8" s="13" t="s">
        <v>396</v>
      </c>
      <c r="D8" s="13" t="s">
        <v>397</v>
      </c>
      <c r="E8" s="13" t="s">
        <v>398</v>
      </c>
      <c r="F8" s="14" t="s">
        <v>399</v>
      </c>
    </row>
    <row r="9" spans="1:6" ht="14.25" customHeight="1" hidden="1">
      <c r="A9" s="302" t="s">
        <v>1149</v>
      </c>
      <c r="B9" s="20" t="s">
        <v>1150</v>
      </c>
      <c r="C9" s="16">
        <v>73800</v>
      </c>
      <c r="D9" s="17">
        <v>70848</v>
      </c>
      <c r="E9" s="18">
        <v>0.04</v>
      </c>
      <c r="F9" s="246" t="s">
        <v>1040</v>
      </c>
    </row>
    <row r="10" spans="1:6" ht="14.25" customHeight="1" hidden="1">
      <c r="A10" s="303"/>
      <c r="B10" s="20" t="s">
        <v>1151</v>
      </c>
      <c r="C10" s="16">
        <v>77800</v>
      </c>
      <c r="D10" s="17">
        <v>74688</v>
      </c>
      <c r="E10" s="18">
        <v>0.04</v>
      </c>
      <c r="F10" s="246"/>
    </row>
    <row r="11" spans="1:6" ht="14.25" customHeight="1" hidden="1">
      <c r="A11" s="303"/>
      <c r="B11" s="20" t="s">
        <v>1152</v>
      </c>
      <c r="C11" s="16">
        <v>87800</v>
      </c>
      <c r="D11" s="17">
        <v>84288</v>
      </c>
      <c r="E11" s="18">
        <v>0.04</v>
      </c>
      <c r="F11" s="246"/>
    </row>
    <row r="12" spans="1:6" ht="14.25" customHeight="1" hidden="1">
      <c r="A12" s="303"/>
      <c r="B12" s="20" t="s">
        <v>1153</v>
      </c>
      <c r="C12" s="16">
        <v>89800</v>
      </c>
      <c r="D12" s="17">
        <v>86208</v>
      </c>
      <c r="E12" s="18">
        <v>0.04</v>
      </c>
      <c r="F12" s="246"/>
    </row>
    <row r="13" spans="1:6" ht="14.25" customHeight="1" hidden="1">
      <c r="A13" s="303"/>
      <c r="B13" s="20" t="s">
        <v>1154</v>
      </c>
      <c r="C13" s="16">
        <v>94800</v>
      </c>
      <c r="D13" s="17">
        <v>91008</v>
      </c>
      <c r="E13" s="18">
        <v>0.04</v>
      </c>
      <c r="F13" s="246"/>
    </row>
    <row r="14" spans="1:6" ht="14.25" customHeight="1" hidden="1">
      <c r="A14" s="303"/>
      <c r="B14" s="20" t="s">
        <v>1155</v>
      </c>
      <c r="C14" s="16">
        <v>94800</v>
      </c>
      <c r="D14" s="17">
        <v>91008</v>
      </c>
      <c r="E14" s="18">
        <v>0.04</v>
      </c>
      <c r="F14" s="246"/>
    </row>
    <row r="15" spans="1:6" ht="14.25" customHeight="1" hidden="1">
      <c r="A15" s="304"/>
      <c r="B15" s="297" t="s">
        <v>1156</v>
      </c>
      <c r="C15" s="298"/>
      <c r="D15" s="298"/>
      <c r="E15" s="299"/>
      <c r="F15" s="19"/>
    </row>
    <row r="16" spans="1:6" ht="14.25" customHeight="1" hidden="1">
      <c r="A16" s="30" t="s">
        <v>394</v>
      </c>
      <c r="B16" s="13" t="s">
        <v>395</v>
      </c>
      <c r="C16" s="13" t="s">
        <v>396</v>
      </c>
      <c r="D16" s="13" t="s">
        <v>397</v>
      </c>
      <c r="E16" s="13" t="s">
        <v>398</v>
      </c>
      <c r="F16" s="14" t="s">
        <v>399</v>
      </c>
    </row>
    <row r="17" spans="1:6" ht="14.25" customHeight="1" hidden="1">
      <c r="A17" s="305" t="s">
        <v>1157</v>
      </c>
      <c r="B17" s="20" t="s">
        <v>1158</v>
      </c>
      <c r="C17" s="16">
        <v>85800</v>
      </c>
      <c r="D17" s="17">
        <v>82368</v>
      </c>
      <c r="E17" s="18">
        <v>0.04</v>
      </c>
      <c r="F17" s="246" t="s">
        <v>1040</v>
      </c>
    </row>
    <row r="18" spans="1:6" ht="14.25" customHeight="1" hidden="1">
      <c r="A18" s="306"/>
      <c r="B18" s="20" t="s">
        <v>1153</v>
      </c>
      <c r="C18" s="16">
        <v>88800</v>
      </c>
      <c r="D18" s="17">
        <v>85248</v>
      </c>
      <c r="E18" s="18">
        <v>0.04</v>
      </c>
      <c r="F18" s="246"/>
    </row>
    <row r="19" spans="1:6" ht="14.25" customHeight="1" hidden="1">
      <c r="A19" s="306"/>
      <c r="B19" s="20" t="s">
        <v>1159</v>
      </c>
      <c r="C19" s="16">
        <v>92800</v>
      </c>
      <c r="D19" s="17">
        <v>89088</v>
      </c>
      <c r="E19" s="18">
        <v>0.04</v>
      </c>
      <c r="F19" s="246"/>
    </row>
    <row r="20" spans="1:6" ht="14.25" customHeight="1" hidden="1">
      <c r="A20" s="306"/>
      <c r="B20" s="20" t="s">
        <v>1160</v>
      </c>
      <c r="C20" s="16">
        <v>92800</v>
      </c>
      <c r="D20" s="17">
        <v>89088</v>
      </c>
      <c r="E20" s="18">
        <v>0.04</v>
      </c>
      <c r="F20" s="246"/>
    </row>
    <row r="21" spans="1:6" ht="14.25" customHeight="1" hidden="1">
      <c r="A21" s="307"/>
      <c r="B21" s="230" t="s">
        <v>1161</v>
      </c>
      <c r="C21" s="230"/>
      <c r="D21" s="230"/>
      <c r="E21" s="230"/>
      <c r="F21" s="35"/>
    </row>
    <row r="22" spans="1:6" ht="14.25" customHeight="1" hidden="1">
      <c r="A22" s="300" t="s">
        <v>1162</v>
      </c>
      <c r="B22" s="301"/>
      <c r="C22" s="301"/>
      <c r="D22" s="301"/>
      <c r="E22" s="301"/>
      <c r="F22" s="301"/>
    </row>
    <row r="23" spans="1:6" ht="9" customHeight="1">
      <c r="A23" s="255"/>
      <c r="B23" s="256"/>
      <c r="C23" s="256"/>
      <c r="D23" s="256"/>
      <c r="E23" s="256"/>
      <c r="F23" s="257"/>
    </row>
    <row r="24" spans="1:6" ht="9" customHeight="1">
      <c r="A24" s="255"/>
      <c r="B24" s="256"/>
      <c r="C24" s="256"/>
      <c r="D24" s="256"/>
      <c r="E24" s="256"/>
      <c r="F24" s="257"/>
    </row>
    <row r="25" spans="1:6" ht="7.5" customHeight="1">
      <c r="A25" s="227"/>
      <c r="B25" s="228"/>
      <c r="C25" s="228"/>
      <c r="D25" s="228"/>
      <c r="E25" s="228"/>
      <c r="F25" s="229"/>
    </row>
    <row r="26" spans="1:6" ht="15.75">
      <c r="A26" s="314"/>
      <c r="B26" s="315"/>
      <c r="C26" s="315"/>
      <c r="D26" s="315"/>
      <c r="E26" s="315"/>
      <c r="F26" s="316"/>
    </row>
    <row r="27" spans="1:6" ht="15.75">
      <c r="A27" s="13" t="s">
        <v>394</v>
      </c>
      <c r="B27" s="13" t="s">
        <v>395</v>
      </c>
      <c r="C27" s="13" t="s">
        <v>396</v>
      </c>
      <c r="D27" s="13" t="s">
        <v>397</v>
      </c>
      <c r="E27" s="13" t="s">
        <v>398</v>
      </c>
      <c r="F27" s="14" t="s">
        <v>399</v>
      </c>
    </row>
    <row r="28" spans="1:6" ht="15.75">
      <c r="A28" s="317" t="s">
        <v>1163</v>
      </c>
      <c r="B28" s="20" t="s">
        <v>1164</v>
      </c>
      <c r="C28" s="16">
        <v>299800</v>
      </c>
      <c r="D28" s="17">
        <v>278814</v>
      </c>
      <c r="E28" s="18">
        <f>1-D28/C28</f>
        <v>0.06999999999999995</v>
      </c>
      <c r="F28" s="308" t="s">
        <v>1050</v>
      </c>
    </row>
    <row r="29" spans="1:6" ht="15.75">
      <c r="A29" s="318"/>
      <c r="B29" s="20" t="s">
        <v>1165</v>
      </c>
      <c r="C29" s="16">
        <v>319800</v>
      </c>
      <c r="D29" s="17">
        <v>297414</v>
      </c>
      <c r="E29" s="18">
        <f aca="true" t="shared" si="0" ref="E29:E34">1-D29/C29</f>
        <v>0.06999999999999995</v>
      </c>
      <c r="F29" s="309"/>
    </row>
    <row r="30" spans="1:6" ht="15.75">
      <c r="A30" s="318"/>
      <c r="B30" s="20" t="s">
        <v>1166</v>
      </c>
      <c r="C30" s="16">
        <v>353800</v>
      </c>
      <c r="D30" s="17">
        <v>329034</v>
      </c>
      <c r="E30" s="18">
        <f t="shared" si="0"/>
        <v>0.06999999999999995</v>
      </c>
      <c r="F30" s="309"/>
    </row>
    <row r="31" spans="1:6" ht="15.75">
      <c r="A31" s="318"/>
      <c r="B31" s="20" t="s">
        <v>1167</v>
      </c>
      <c r="C31" s="16">
        <v>363800</v>
      </c>
      <c r="D31" s="17">
        <v>338334</v>
      </c>
      <c r="E31" s="18">
        <f t="shared" si="0"/>
        <v>0.06999999999999995</v>
      </c>
      <c r="F31" s="309"/>
    </row>
    <row r="32" spans="1:6" ht="15.75">
      <c r="A32" s="318"/>
      <c r="B32" s="20" t="s">
        <v>1168</v>
      </c>
      <c r="C32" s="16">
        <v>369800</v>
      </c>
      <c r="D32" s="17">
        <v>343914</v>
      </c>
      <c r="E32" s="18">
        <f t="shared" si="0"/>
        <v>0.06999999999999995</v>
      </c>
      <c r="F32" s="309"/>
    </row>
    <row r="33" spans="1:6" ht="15.75">
      <c r="A33" s="318"/>
      <c r="B33" s="20" t="s">
        <v>1169</v>
      </c>
      <c r="C33" s="16">
        <v>389800</v>
      </c>
      <c r="D33" s="17">
        <v>362514</v>
      </c>
      <c r="E33" s="18">
        <f t="shared" si="0"/>
        <v>0.06999999999999995</v>
      </c>
      <c r="F33" s="309"/>
    </row>
    <row r="34" spans="1:6" ht="16.5" customHeight="1">
      <c r="A34" s="318"/>
      <c r="B34" s="20" t="s">
        <v>1170</v>
      </c>
      <c r="C34" s="16">
        <v>416800</v>
      </c>
      <c r="D34" s="17">
        <v>387624</v>
      </c>
      <c r="E34" s="18">
        <f t="shared" si="0"/>
        <v>0.06999999999999995</v>
      </c>
      <c r="F34" s="309"/>
    </row>
    <row r="35" spans="1:6" ht="24" customHeight="1">
      <c r="A35" s="319"/>
      <c r="B35" s="230" t="s">
        <v>1171</v>
      </c>
      <c r="C35" s="231"/>
      <c r="D35" s="231"/>
      <c r="E35" s="231"/>
      <c r="F35" s="310"/>
    </row>
    <row r="36" spans="1:6" ht="15.75">
      <c r="A36" s="13" t="s">
        <v>394</v>
      </c>
      <c r="B36" s="13" t="s">
        <v>395</v>
      </c>
      <c r="C36" s="13" t="s">
        <v>396</v>
      </c>
      <c r="D36" s="13" t="s">
        <v>397</v>
      </c>
      <c r="E36" s="13" t="s">
        <v>398</v>
      </c>
      <c r="F36" s="14" t="s">
        <v>399</v>
      </c>
    </row>
    <row r="37" spans="1:6" ht="20.1" customHeight="1">
      <c r="A37" s="317" t="s">
        <v>1172</v>
      </c>
      <c r="B37" s="20" t="s">
        <v>1173</v>
      </c>
      <c r="C37" s="16">
        <v>318800</v>
      </c>
      <c r="D37" s="17">
        <v>296484</v>
      </c>
      <c r="E37" s="18">
        <f>1-D37/C37</f>
        <v>0.06999999999999995</v>
      </c>
      <c r="F37" s="308" t="s">
        <v>1050</v>
      </c>
    </row>
    <row r="38" spans="1:6" ht="20.1" customHeight="1">
      <c r="A38" s="318"/>
      <c r="B38" s="20" t="s">
        <v>1174</v>
      </c>
      <c r="C38" s="16">
        <v>329800</v>
      </c>
      <c r="D38" s="17">
        <v>306714</v>
      </c>
      <c r="E38" s="18">
        <f aca="true" t="shared" si="1" ref="E38:E44">1-D38/C38</f>
        <v>0.06999999999999995</v>
      </c>
      <c r="F38" s="309"/>
    </row>
    <row r="39" spans="1:6" ht="20.1" customHeight="1">
      <c r="A39" s="318"/>
      <c r="B39" s="20" t="s">
        <v>1175</v>
      </c>
      <c r="C39" s="16">
        <v>348800</v>
      </c>
      <c r="D39" s="17">
        <v>324384</v>
      </c>
      <c r="E39" s="18">
        <f t="shared" si="1"/>
        <v>0.06999999999999995</v>
      </c>
      <c r="F39" s="309"/>
    </row>
    <row r="40" spans="1:6" ht="20.1" customHeight="1">
      <c r="A40" s="318"/>
      <c r="B40" s="20" t="s">
        <v>1176</v>
      </c>
      <c r="C40" s="16">
        <v>277800</v>
      </c>
      <c r="D40" s="17">
        <v>258354</v>
      </c>
      <c r="E40" s="18">
        <f t="shared" si="1"/>
        <v>0.06999999999999995</v>
      </c>
      <c r="F40" s="309"/>
    </row>
    <row r="41" spans="1:6" ht="20.1" customHeight="1">
      <c r="A41" s="318"/>
      <c r="B41" s="20" t="s">
        <v>1177</v>
      </c>
      <c r="C41" s="16">
        <v>294800</v>
      </c>
      <c r="D41" s="17">
        <v>274164</v>
      </c>
      <c r="E41" s="18">
        <f t="shared" si="1"/>
        <v>0.06999999999999995</v>
      </c>
      <c r="F41" s="309"/>
    </row>
    <row r="42" spans="1:6" ht="20.1" customHeight="1">
      <c r="A42" s="318"/>
      <c r="B42" s="20" t="s">
        <v>1178</v>
      </c>
      <c r="C42" s="16">
        <v>315800</v>
      </c>
      <c r="D42" s="17">
        <v>293694</v>
      </c>
      <c r="E42" s="18">
        <f t="shared" si="1"/>
        <v>0.06999999999999995</v>
      </c>
      <c r="F42" s="309"/>
    </row>
    <row r="43" spans="1:6" ht="20.1" customHeight="1">
      <c r="A43" s="318"/>
      <c r="B43" s="20" t="s">
        <v>1179</v>
      </c>
      <c r="C43" s="16">
        <v>334800</v>
      </c>
      <c r="D43" s="17">
        <v>311364</v>
      </c>
      <c r="E43" s="18">
        <f t="shared" si="1"/>
        <v>0.06999999999999995</v>
      </c>
      <c r="F43" s="309"/>
    </row>
    <row r="44" spans="1:6" ht="20.1" customHeight="1">
      <c r="A44" s="318"/>
      <c r="B44" s="20" t="s">
        <v>1180</v>
      </c>
      <c r="C44" s="16">
        <v>352800</v>
      </c>
      <c r="D44" s="17">
        <v>328104</v>
      </c>
      <c r="E44" s="18">
        <f t="shared" si="1"/>
        <v>0.06999999999999995</v>
      </c>
      <c r="F44" s="309"/>
    </row>
    <row r="45" spans="1:6" ht="20.1" customHeight="1">
      <c r="A45" s="319"/>
      <c r="B45" s="230" t="s">
        <v>1181</v>
      </c>
      <c r="C45" s="231"/>
      <c r="D45" s="231"/>
      <c r="E45" s="231"/>
      <c r="F45" s="310"/>
    </row>
    <row r="46" spans="1:6" ht="15.75">
      <c r="A46" s="13" t="s">
        <v>394</v>
      </c>
      <c r="B46" s="13" t="s">
        <v>395</v>
      </c>
      <c r="C46" s="13" t="s">
        <v>396</v>
      </c>
      <c r="D46" s="13" t="s">
        <v>397</v>
      </c>
      <c r="E46" s="13" t="s">
        <v>398</v>
      </c>
      <c r="F46" s="14" t="s">
        <v>399</v>
      </c>
    </row>
    <row r="47" spans="1:6" ht="20.1" customHeight="1">
      <c r="A47" s="240" t="s">
        <v>1182</v>
      </c>
      <c r="B47" s="20" t="s">
        <v>1183</v>
      </c>
      <c r="C47" s="16">
        <v>211800</v>
      </c>
      <c r="D47" s="17">
        <v>196974</v>
      </c>
      <c r="E47" s="18">
        <f aca="true" t="shared" si="2" ref="E47:E55">1-D47/C47</f>
        <v>0.06999999999999995</v>
      </c>
      <c r="F47" s="246" t="s">
        <v>1040</v>
      </c>
    </row>
    <row r="48" spans="1:6" ht="20.1" customHeight="1">
      <c r="A48" s="241"/>
      <c r="B48" s="20" t="s">
        <v>1184</v>
      </c>
      <c r="C48" s="16">
        <v>229800</v>
      </c>
      <c r="D48" s="17">
        <v>213714</v>
      </c>
      <c r="E48" s="18">
        <f t="shared" si="2"/>
        <v>0.06999999999999995</v>
      </c>
      <c r="F48" s="247"/>
    </row>
    <row r="49" spans="1:6" ht="20.1" customHeight="1">
      <c r="A49" s="241"/>
      <c r="B49" s="20" t="s">
        <v>1185</v>
      </c>
      <c r="C49" s="16">
        <v>239800</v>
      </c>
      <c r="D49" s="17">
        <v>223014</v>
      </c>
      <c r="E49" s="18">
        <f t="shared" si="2"/>
        <v>0.06999999999999995</v>
      </c>
      <c r="F49" s="247"/>
    </row>
    <row r="50" spans="1:6" ht="20.1" customHeight="1">
      <c r="A50" s="241"/>
      <c r="B50" s="20" t="s">
        <v>1186</v>
      </c>
      <c r="C50" s="16">
        <v>243800</v>
      </c>
      <c r="D50" s="17">
        <v>226734</v>
      </c>
      <c r="E50" s="18">
        <f t="shared" si="2"/>
        <v>0.06999999999999995</v>
      </c>
      <c r="F50" s="247"/>
    </row>
    <row r="51" spans="1:6" ht="20.1" customHeight="1">
      <c r="A51" s="241"/>
      <c r="B51" s="20" t="s">
        <v>1187</v>
      </c>
      <c r="C51" s="16">
        <v>245800</v>
      </c>
      <c r="D51" s="17">
        <v>228594</v>
      </c>
      <c r="E51" s="18">
        <f t="shared" si="2"/>
        <v>0.06999999999999995</v>
      </c>
      <c r="F51" s="247"/>
    </row>
    <row r="52" spans="1:6" ht="20.1" customHeight="1">
      <c r="A52" s="241"/>
      <c r="B52" s="20" t="s">
        <v>1188</v>
      </c>
      <c r="C52" s="16">
        <v>260800</v>
      </c>
      <c r="D52" s="17">
        <v>242544</v>
      </c>
      <c r="E52" s="18">
        <f t="shared" si="2"/>
        <v>0.06999999999999995</v>
      </c>
      <c r="F52" s="247"/>
    </row>
    <row r="53" spans="1:6" ht="20.1" customHeight="1">
      <c r="A53" s="241"/>
      <c r="B53" s="20" t="s">
        <v>1189</v>
      </c>
      <c r="C53" s="16">
        <v>272800</v>
      </c>
      <c r="D53" s="17">
        <v>253704</v>
      </c>
      <c r="E53" s="18">
        <f t="shared" si="2"/>
        <v>0.06999999999999995</v>
      </c>
      <c r="F53" s="247"/>
    </row>
    <row r="54" spans="1:6" ht="20.1" customHeight="1">
      <c r="A54" s="241"/>
      <c r="B54" s="20" t="s">
        <v>1190</v>
      </c>
      <c r="C54" s="16">
        <v>282800</v>
      </c>
      <c r="D54" s="17">
        <v>263004</v>
      </c>
      <c r="E54" s="18">
        <f t="shared" si="2"/>
        <v>0.06999999999999995</v>
      </c>
      <c r="F54" s="247"/>
    </row>
    <row r="55" spans="1:6" ht="20.1" customHeight="1">
      <c r="A55" s="241"/>
      <c r="B55" s="20" t="s">
        <v>1191</v>
      </c>
      <c r="C55" s="16">
        <v>298800</v>
      </c>
      <c r="D55" s="17">
        <v>277884</v>
      </c>
      <c r="E55" s="18">
        <f t="shared" si="2"/>
        <v>0.06999999999999995</v>
      </c>
      <c r="F55" s="247"/>
    </row>
    <row r="56" spans="1:6" ht="38.25" customHeight="1">
      <c r="A56" s="241"/>
      <c r="B56" s="230" t="s">
        <v>1192</v>
      </c>
      <c r="C56" s="231"/>
      <c r="D56" s="231"/>
      <c r="E56" s="231"/>
      <c r="F56" s="247"/>
    </row>
    <row r="57" spans="1:6" ht="15.75">
      <c r="A57" s="30" t="s">
        <v>394</v>
      </c>
      <c r="B57" s="13" t="s">
        <v>395</v>
      </c>
      <c r="C57" s="13" t="s">
        <v>396</v>
      </c>
      <c r="D57" s="13" t="s">
        <v>397</v>
      </c>
      <c r="E57" s="13" t="s">
        <v>398</v>
      </c>
      <c r="F57" s="14" t="s">
        <v>399</v>
      </c>
    </row>
    <row r="58" spans="1:6" ht="20.1" customHeight="1">
      <c r="A58" s="242" t="s">
        <v>1193</v>
      </c>
      <c r="B58" s="20" t="s">
        <v>1194</v>
      </c>
      <c r="C58" s="16">
        <v>176800</v>
      </c>
      <c r="D58" s="17">
        <v>164424</v>
      </c>
      <c r="E58" s="18">
        <f aca="true" t="shared" si="3" ref="E58:E68">1-D58/C58</f>
        <v>0.06999999999999995</v>
      </c>
      <c r="F58" s="246" t="s">
        <v>1040</v>
      </c>
    </row>
    <row r="59" spans="1:6" ht="20.1" customHeight="1">
      <c r="A59" s="243"/>
      <c r="B59" s="20" t="s">
        <v>1195</v>
      </c>
      <c r="C59" s="16">
        <v>196800</v>
      </c>
      <c r="D59" s="17">
        <v>183024</v>
      </c>
      <c r="E59" s="18">
        <f t="shared" si="3"/>
        <v>0.06999999999999995</v>
      </c>
      <c r="F59" s="248"/>
    </row>
    <row r="60" spans="1:6" ht="20.1" customHeight="1">
      <c r="A60" s="243"/>
      <c r="B60" s="20" t="s">
        <v>1196</v>
      </c>
      <c r="C60" s="16">
        <v>202800</v>
      </c>
      <c r="D60" s="17">
        <v>188604</v>
      </c>
      <c r="E60" s="18">
        <f t="shared" si="3"/>
        <v>0.06999999999999995</v>
      </c>
      <c r="F60" s="248"/>
    </row>
    <row r="61" spans="1:6" ht="20.1" customHeight="1">
      <c r="A61" s="243"/>
      <c r="B61" s="20" t="s">
        <v>1197</v>
      </c>
      <c r="C61" s="16">
        <v>204800</v>
      </c>
      <c r="D61" s="17">
        <v>190464</v>
      </c>
      <c r="E61" s="18">
        <f t="shared" si="3"/>
        <v>0.06999999999999995</v>
      </c>
      <c r="F61" s="248"/>
    </row>
    <row r="62" spans="1:6" ht="20.1" customHeight="1">
      <c r="A62" s="243"/>
      <c r="B62" s="20" t="s">
        <v>1198</v>
      </c>
      <c r="C62" s="16">
        <v>211800</v>
      </c>
      <c r="D62" s="17">
        <v>196974</v>
      </c>
      <c r="E62" s="18">
        <f t="shared" si="3"/>
        <v>0.06999999999999995</v>
      </c>
      <c r="F62" s="248"/>
    </row>
    <row r="63" spans="1:6" ht="20.1" customHeight="1">
      <c r="A63" s="243"/>
      <c r="B63" s="20" t="s">
        <v>1199</v>
      </c>
      <c r="C63" s="16">
        <v>217800</v>
      </c>
      <c r="D63" s="17">
        <v>202554</v>
      </c>
      <c r="E63" s="18">
        <f t="shared" si="3"/>
        <v>0.06999999999999995</v>
      </c>
      <c r="F63" s="248"/>
    </row>
    <row r="64" spans="1:6" ht="20.1" customHeight="1">
      <c r="A64" s="243"/>
      <c r="B64" s="20" t="s">
        <v>1200</v>
      </c>
      <c r="C64" s="16">
        <v>233800</v>
      </c>
      <c r="D64" s="17">
        <v>217434</v>
      </c>
      <c r="E64" s="18">
        <f t="shared" si="3"/>
        <v>0.06999999999999995</v>
      </c>
      <c r="F64" s="248"/>
    </row>
    <row r="65" spans="1:6" ht="20.1" customHeight="1">
      <c r="A65" s="243"/>
      <c r="B65" s="20" t="s">
        <v>1201</v>
      </c>
      <c r="C65" s="16">
        <v>225800</v>
      </c>
      <c r="D65" s="17">
        <v>209994</v>
      </c>
      <c r="E65" s="18">
        <f t="shared" si="3"/>
        <v>0.06999999999999995</v>
      </c>
      <c r="F65" s="248"/>
    </row>
    <row r="66" spans="1:6" ht="20.1" customHeight="1">
      <c r="A66" s="243"/>
      <c r="B66" s="20" t="s">
        <v>1202</v>
      </c>
      <c r="C66" s="16">
        <v>232800</v>
      </c>
      <c r="D66" s="17">
        <v>216504</v>
      </c>
      <c r="E66" s="18">
        <f t="shared" si="3"/>
        <v>0.06999999999999995</v>
      </c>
      <c r="F66" s="248"/>
    </row>
    <row r="67" spans="1:6" ht="20.1" customHeight="1">
      <c r="A67" s="243"/>
      <c r="B67" s="20" t="s">
        <v>1203</v>
      </c>
      <c r="C67" s="16">
        <v>245800</v>
      </c>
      <c r="D67" s="17">
        <v>228594</v>
      </c>
      <c r="E67" s="18">
        <f t="shared" si="3"/>
        <v>0.06999999999999995</v>
      </c>
      <c r="F67" s="248"/>
    </row>
    <row r="68" spans="1:6" ht="20.1" customHeight="1">
      <c r="A68" s="243"/>
      <c r="B68" s="20" t="s">
        <v>1204</v>
      </c>
      <c r="C68" s="16">
        <v>263800</v>
      </c>
      <c r="D68" s="17">
        <v>245334</v>
      </c>
      <c r="E68" s="18">
        <f t="shared" si="3"/>
        <v>0.06999999999999995</v>
      </c>
      <c r="F68" s="248"/>
    </row>
    <row r="69" spans="1:6" ht="75.75" customHeight="1">
      <c r="A69" s="243"/>
      <c r="B69" s="230" t="s">
        <v>1205</v>
      </c>
      <c r="C69" s="232"/>
      <c r="D69" s="232"/>
      <c r="E69" s="232"/>
      <c r="F69" s="248"/>
    </row>
    <row r="70" spans="1:6" ht="15.75">
      <c r="A70" s="30" t="s">
        <v>394</v>
      </c>
      <c r="B70" s="13" t="s">
        <v>395</v>
      </c>
      <c r="C70" s="13" t="s">
        <v>396</v>
      </c>
      <c r="D70" s="13" t="s">
        <v>397</v>
      </c>
      <c r="E70" s="13" t="s">
        <v>398</v>
      </c>
      <c r="F70" s="14" t="s">
        <v>399</v>
      </c>
    </row>
    <row r="71" spans="1:6" ht="20.1" customHeight="1">
      <c r="A71" s="242" t="s">
        <v>1206</v>
      </c>
      <c r="B71" s="20" t="s">
        <v>1207</v>
      </c>
      <c r="C71" s="16">
        <v>129800</v>
      </c>
      <c r="D71" s="17">
        <v>120714</v>
      </c>
      <c r="E71" s="18">
        <f aca="true" t="shared" si="4" ref="E71:E83">1-D71/C71</f>
        <v>0.06999999999999995</v>
      </c>
      <c r="F71" s="246" t="s">
        <v>1040</v>
      </c>
    </row>
    <row r="72" spans="1:6" ht="20.1" customHeight="1">
      <c r="A72" s="242"/>
      <c r="B72" s="20" t="s">
        <v>1208</v>
      </c>
      <c r="C72" s="16">
        <v>139800</v>
      </c>
      <c r="D72" s="17">
        <v>130014</v>
      </c>
      <c r="E72" s="18">
        <f t="shared" si="4"/>
        <v>0.06999999999999995</v>
      </c>
      <c r="F72" s="246"/>
    </row>
    <row r="73" spans="1:6" ht="20.1" customHeight="1">
      <c r="A73" s="242"/>
      <c r="B73" s="20" t="s">
        <v>1209</v>
      </c>
      <c r="C73" s="16">
        <v>149800</v>
      </c>
      <c r="D73" s="17">
        <v>139314</v>
      </c>
      <c r="E73" s="18">
        <f t="shared" si="4"/>
        <v>0.06999999999999995</v>
      </c>
      <c r="F73" s="246"/>
    </row>
    <row r="74" spans="1:6" ht="20.1" customHeight="1">
      <c r="A74" s="242"/>
      <c r="B74" s="20" t="s">
        <v>1210</v>
      </c>
      <c r="C74" s="16">
        <v>151800</v>
      </c>
      <c r="D74" s="17">
        <v>141174</v>
      </c>
      <c r="E74" s="18">
        <f t="shared" si="4"/>
        <v>0.06999999999999995</v>
      </c>
      <c r="F74" s="246"/>
    </row>
    <row r="75" spans="1:6" ht="20.1" customHeight="1">
      <c r="A75" s="242"/>
      <c r="B75" s="20" t="s">
        <v>1211</v>
      </c>
      <c r="C75" s="16">
        <v>154800</v>
      </c>
      <c r="D75" s="17">
        <v>143964</v>
      </c>
      <c r="E75" s="18">
        <f t="shared" si="4"/>
        <v>0.06999999999999995</v>
      </c>
      <c r="F75" s="246"/>
    </row>
    <row r="76" spans="1:6" ht="20.1" customHeight="1">
      <c r="A76" s="242"/>
      <c r="B76" s="20" t="s">
        <v>1212</v>
      </c>
      <c r="C76" s="16">
        <v>159800</v>
      </c>
      <c r="D76" s="17">
        <v>148614</v>
      </c>
      <c r="E76" s="18">
        <f t="shared" si="4"/>
        <v>0.06999999999999995</v>
      </c>
      <c r="F76" s="246"/>
    </row>
    <row r="77" spans="1:6" ht="20.1" customHeight="1">
      <c r="A77" s="242"/>
      <c r="B77" s="20" t="s">
        <v>1213</v>
      </c>
      <c r="C77" s="16">
        <v>169800</v>
      </c>
      <c r="D77" s="17">
        <v>157914</v>
      </c>
      <c r="E77" s="18">
        <f t="shared" si="4"/>
        <v>0.06999999999999995</v>
      </c>
      <c r="F77" s="246"/>
    </row>
    <row r="78" spans="1:6" ht="20.1" customHeight="1">
      <c r="A78" s="242"/>
      <c r="B78" s="20" t="s">
        <v>1214</v>
      </c>
      <c r="C78" s="16">
        <v>139800</v>
      </c>
      <c r="D78" s="17">
        <v>130014</v>
      </c>
      <c r="E78" s="18">
        <f t="shared" si="4"/>
        <v>0.06999999999999995</v>
      </c>
      <c r="F78" s="246"/>
    </row>
    <row r="79" spans="1:6" ht="20.1" customHeight="1">
      <c r="A79" s="242"/>
      <c r="B79" s="20" t="s">
        <v>1215</v>
      </c>
      <c r="C79" s="16">
        <v>149800</v>
      </c>
      <c r="D79" s="17">
        <v>139314</v>
      </c>
      <c r="E79" s="18">
        <f t="shared" si="4"/>
        <v>0.06999999999999995</v>
      </c>
      <c r="F79" s="246"/>
    </row>
    <row r="80" spans="1:6" ht="20.1" customHeight="1">
      <c r="A80" s="242"/>
      <c r="B80" s="20" t="s">
        <v>1216</v>
      </c>
      <c r="C80" s="16">
        <v>159800</v>
      </c>
      <c r="D80" s="17">
        <v>148614</v>
      </c>
      <c r="E80" s="18">
        <f t="shared" si="4"/>
        <v>0.06999999999999995</v>
      </c>
      <c r="F80" s="246"/>
    </row>
    <row r="81" spans="1:6" ht="20.1" customHeight="1">
      <c r="A81" s="242"/>
      <c r="B81" s="20" t="s">
        <v>1217</v>
      </c>
      <c r="C81" s="16">
        <v>164800</v>
      </c>
      <c r="D81" s="17">
        <v>153264</v>
      </c>
      <c r="E81" s="18">
        <f t="shared" si="4"/>
        <v>0.06999999999999995</v>
      </c>
      <c r="F81" s="246"/>
    </row>
    <row r="82" spans="1:6" ht="20.1" customHeight="1">
      <c r="A82" s="242"/>
      <c r="B82" s="20" t="s">
        <v>1218</v>
      </c>
      <c r="C82" s="16">
        <v>174800</v>
      </c>
      <c r="D82" s="17">
        <v>162564</v>
      </c>
      <c r="E82" s="18">
        <f t="shared" si="4"/>
        <v>0.06999999999999995</v>
      </c>
      <c r="F82" s="246"/>
    </row>
    <row r="83" spans="1:6" ht="20.1" customHeight="1">
      <c r="A83" s="242"/>
      <c r="B83" s="20" t="s">
        <v>1219</v>
      </c>
      <c r="C83" s="16">
        <v>184800</v>
      </c>
      <c r="D83" s="17">
        <v>171864</v>
      </c>
      <c r="E83" s="18">
        <f t="shared" si="4"/>
        <v>0.06999999999999995</v>
      </c>
      <c r="F83" s="246"/>
    </row>
    <row r="84" spans="1:6" ht="57.75" customHeight="1">
      <c r="A84" s="242"/>
      <c r="B84" s="297" t="s">
        <v>1220</v>
      </c>
      <c r="C84" s="298"/>
      <c r="D84" s="298"/>
      <c r="E84" s="299"/>
      <c r="F84" s="246"/>
    </row>
    <row r="85" spans="1:6" ht="15.75">
      <c r="A85" s="30" t="s">
        <v>394</v>
      </c>
      <c r="B85" s="13" t="s">
        <v>395</v>
      </c>
      <c r="C85" s="13" t="s">
        <v>396</v>
      </c>
      <c r="D85" s="13" t="s">
        <v>397</v>
      </c>
      <c r="E85" s="13" t="s">
        <v>398</v>
      </c>
      <c r="F85" s="14" t="s">
        <v>399</v>
      </c>
    </row>
    <row r="86" spans="1:6" ht="20.1" customHeight="1">
      <c r="A86" s="242" t="s">
        <v>1221</v>
      </c>
      <c r="B86" s="20" t="s">
        <v>1222</v>
      </c>
      <c r="C86" s="16">
        <v>149800</v>
      </c>
      <c r="D86" s="17">
        <v>139314</v>
      </c>
      <c r="E86" s="18">
        <f aca="true" t="shared" si="5" ref="E86:E94">1-D86/C86</f>
        <v>0.06999999999999995</v>
      </c>
      <c r="F86" s="246" t="s">
        <v>1040</v>
      </c>
    </row>
    <row r="87" spans="1:6" ht="20.1" customHeight="1">
      <c r="A87" s="242"/>
      <c r="B87" s="20" t="s">
        <v>1223</v>
      </c>
      <c r="C87" s="16">
        <v>159800</v>
      </c>
      <c r="D87" s="17">
        <v>148614</v>
      </c>
      <c r="E87" s="18">
        <f t="shared" si="5"/>
        <v>0.06999999999999995</v>
      </c>
      <c r="F87" s="246"/>
    </row>
    <row r="88" spans="1:6" ht="20.1" customHeight="1">
      <c r="A88" s="242"/>
      <c r="B88" s="20" t="s">
        <v>1210</v>
      </c>
      <c r="C88" s="16">
        <v>161800</v>
      </c>
      <c r="D88" s="17">
        <v>150474</v>
      </c>
      <c r="E88" s="18">
        <f t="shared" si="5"/>
        <v>0.06999999999999995</v>
      </c>
      <c r="F88" s="246"/>
    </row>
    <row r="89" spans="1:6" ht="20.1" customHeight="1">
      <c r="A89" s="242"/>
      <c r="B89" s="20" t="s">
        <v>1211</v>
      </c>
      <c r="C89" s="16">
        <v>160800</v>
      </c>
      <c r="D89" s="17">
        <v>149544</v>
      </c>
      <c r="E89" s="18">
        <f t="shared" si="5"/>
        <v>0.06999999999999995</v>
      </c>
      <c r="F89" s="246"/>
    </row>
    <row r="90" spans="1:6" ht="20.1" customHeight="1">
      <c r="A90" s="242"/>
      <c r="B90" s="20" t="s">
        <v>1224</v>
      </c>
      <c r="C90" s="16">
        <v>167800</v>
      </c>
      <c r="D90" s="17">
        <v>156054</v>
      </c>
      <c r="E90" s="18">
        <f t="shared" si="5"/>
        <v>0.06999999999999995</v>
      </c>
      <c r="F90" s="246"/>
    </row>
    <row r="91" spans="1:6" ht="20.1" customHeight="1">
      <c r="A91" s="242"/>
      <c r="B91" s="20" t="s">
        <v>1225</v>
      </c>
      <c r="C91" s="16">
        <v>169800</v>
      </c>
      <c r="D91" s="17">
        <v>157914</v>
      </c>
      <c r="E91" s="18">
        <f t="shared" si="5"/>
        <v>0.06999999999999995</v>
      </c>
      <c r="F91" s="246"/>
    </row>
    <row r="92" spans="1:6" ht="20.1" customHeight="1">
      <c r="A92" s="242"/>
      <c r="B92" s="20" t="s">
        <v>1226</v>
      </c>
      <c r="C92" s="16">
        <v>177800</v>
      </c>
      <c r="D92" s="17">
        <v>165354</v>
      </c>
      <c r="E92" s="18">
        <f t="shared" si="5"/>
        <v>0.06999999999999995</v>
      </c>
      <c r="F92" s="246"/>
    </row>
    <row r="93" spans="1:6" ht="20.1" customHeight="1">
      <c r="A93" s="242"/>
      <c r="B93" s="20" t="s">
        <v>1227</v>
      </c>
      <c r="C93" s="16">
        <v>185800</v>
      </c>
      <c r="D93" s="17">
        <v>172794</v>
      </c>
      <c r="E93" s="18">
        <f t="shared" si="5"/>
        <v>0.06999999999999995</v>
      </c>
      <c r="F93" s="246"/>
    </row>
    <row r="94" spans="1:6" ht="20.1" customHeight="1">
      <c r="A94" s="242"/>
      <c r="B94" s="20" t="s">
        <v>1228</v>
      </c>
      <c r="C94" s="16">
        <v>189800</v>
      </c>
      <c r="D94" s="17">
        <v>176514</v>
      </c>
      <c r="E94" s="18">
        <f t="shared" si="5"/>
        <v>0.06999999999999995</v>
      </c>
      <c r="F94" s="246"/>
    </row>
    <row r="95" spans="1:6" ht="74.25" customHeight="1">
      <c r="A95" s="242"/>
      <c r="B95" s="230" t="s">
        <v>1229</v>
      </c>
      <c r="C95" s="230"/>
      <c r="D95" s="230"/>
      <c r="E95" s="230"/>
      <c r="F95" s="246"/>
    </row>
    <row r="96" spans="1:6" ht="15.75">
      <c r="A96" s="30" t="s">
        <v>394</v>
      </c>
      <c r="B96" s="13" t="s">
        <v>395</v>
      </c>
      <c r="C96" s="13" t="s">
        <v>396</v>
      </c>
      <c r="D96" s="13" t="s">
        <v>397</v>
      </c>
      <c r="E96" s="13" t="s">
        <v>398</v>
      </c>
      <c r="F96" s="14" t="s">
        <v>399</v>
      </c>
    </row>
    <row r="97" spans="1:6" ht="20.1" customHeight="1">
      <c r="A97" s="242" t="s">
        <v>1230</v>
      </c>
      <c r="B97" s="20" t="s">
        <v>1231</v>
      </c>
      <c r="C97" s="16">
        <v>199800</v>
      </c>
      <c r="D97" s="17">
        <v>185814</v>
      </c>
      <c r="E97" s="18">
        <f aca="true" t="shared" si="6" ref="E97:E107">1-D97/C97</f>
        <v>0.06999999999999995</v>
      </c>
      <c r="F97" s="246" t="s">
        <v>1050</v>
      </c>
    </row>
    <row r="98" spans="1:6" ht="20.1" customHeight="1">
      <c r="A98" s="242"/>
      <c r="B98" s="20" t="s">
        <v>1232</v>
      </c>
      <c r="C98" s="16">
        <v>209800</v>
      </c>
      <c r="D98" s="17">
        <v>195114</v>
      </c>
      <c r="E98" s="18">
        <f t="shared" si="6"/>
        <v>0.06999999999999995</v>
      </c>
      <c r="F98" s="246"/>
    </row>
    <row r="99" spans="1:6" ht="20.1" customHeight="1">
      <c r="A99" s="242"/>
      <c r="B99" s="20" t="s">
        <v>1209</v>
      </c>
      <c r="C99" s="16">
        <v>217800</v>
      </c>
      <c r="D99" s="17">
        <v>202554</v>
      </c>
      <c r="E99" s="18">
        <f t="shared" si="6"/>
        <v>0.06999999999999995</v>
      </c>
      <c r="F99" s="246"/>
    </row>
    <row r="100" spans="1:6" ht="20.1" customHeight="1">
      <c r="A100" s="242"/>
      <c r="B100" s="20" t="s">
        <v>1212</v>
      </c>
      <c r="C100" s="16">
        <v>228800</v>
      </c>
      <c r="D100" s="17">
        <v>212784</v>
      </c>
      <c r="E100" s="18">
        <f t="shared" si="6"/>
        <v>0.06999999999999995</v>
      </c>
      <c r="F100" s="246"/>
    </row>
    <row r="101" spans="1:6" ht="20.1" customHeight="1">
      <c r="A101" s="242"/>
      <c r="B101" s="20" t="s">
        <v>1233</v>
      </c>
      <c r="C101" s="16">
        <v>226800</v>
      </c>
      <c r="D101" s="17">
        <v>210924</v>
      </c>
      <c r="E101" s="18">
        <f t="shared" si="6"/>
        <v>0.06999999999999995</v>
      </c>
      <c r="F101" s="246"/>
    </row>
    <row r="102" spans="1:6" ht="20.1" customHeight="1">
      <c r="A102" s="242"/>
      <c r="B102" s="20" t="s">
        <v>1234</v>
      </c>
      <c r="C102" s="16">
        <v>244800</v>
      </c>
      <c r="D102" s="17">
        <v>227664</v>
      </c>
      <c r="E102" s="18">
        <f t="shared" si="6"/>
        <v>0.06999999999999995</v>
      </c>
      <c r="F102" s="246"/>
    </row>
    <row r="103" spans="1:6" ht="20.1" customHeight="1">
      <c r="A103" s="242"/>
      <c r="B103" s="20" t="s">
        <v>1235</v>
      </c>
      <c r="C103" s="16">
        <v>229800</v>
      </c>
      <c r="D103" s="17">
        <v>213714</v>
      </c>
      <c r="E103" s="18">
        <f t="shared" si="6"/>
        <v>0.06999999999999995</v>
      </c>
      <c r="F103" s="246"/>
    </row>
    <row r="104" spans="1:6" ht="20.1" customHeight="1">
      <c r="A104" s="242"/>
      <c r="B104" s="20" t="s">
        <v>1178</v>
      </c>
      <c r="C104" s="16">
        <v>239800</v>
      </c>
      <c r="D104" s="17">
        <v>223014</v>
      </c>
      <c r="E104" s="18">
        <f t="shared" si="6"/>
        <v>0.06999999999999995</v>
      </c>
      <c r="F104" s="246"/>
    </row>
    <row r="105" spans="1:6" ht="20.1" customHeight="1">
      <c r="A105" s="242"/>
      <c r="B105" s="20" t="s">
        <v>1236</v>
      </c>
      <c r="C105" s="16">
        <v>259800</v>
      </c>
      <c r="D105" s="17">
        <v>241614</v>
      </c>
      <c r="E105" s="18">
        <f t="shared" si="6"/>
        <v>0.06999999999999995</v>
      </c>
      <c r="F105" s="246"/>
    </row>
    <row r="106" spans="1:6" ht="20.1" customHeight="1">
      <c r="A106" s="242"/>
      <c r="B106" s="20" t="s">
        <v>1179</v>
      </c>
      <c r="C106" s="16">
        <v>257800</v>
      </c>
      <c r="D106" s="17">
        <v>239754</v>
      </c>
      <c r="E106" s="18">
        <f t="shared" si="6"/>
        <v>0.06999999999999995</v>
      </c>
      <c r="F106" s="246"/>
    </row>
    <row r="107" spans="1:6" ht="20.1" customHeight="1">
      <c r="A107" s="242"/>
      <c r="B107" s="20" t="s">
        <v>1180</v>
      </c>
      <c r="C107" s="16">
        <v>279800</v>
      </c>
      <c r="D107" s="17">
        <v>260214</v>
      </c>
      <c r="E107" s="18">
        <f t="shared" si="6"/>
        <v>0.06999999999999995</v>
      </c>
      <c r="F107" s="246"/>
    </row>
    <row r="108" spans="1:6" ht="43.5" customHeight="1">
      <c r="A108" s="242"/>
      <c r="B108" s="230" t="s">
        <v>1237</v>
      </c>
      <c r="C108" s="230"/>
      <c r="D108" s="230"/>
      <c r="E108" s="230"/>
      <c r="F108" s="246"/>
    </row>
    <row r="109" spans="1:6" ht="15.75">
      <c r="A109" s="30" t="s">
        <v>394</v>
      </c>
      <c r="B109" s="13" t="s">
        <v>395</v>
      </c>
      <c r="C109" s="13" t="s">
        <v>396</v>
      </c>
      <c r="D109" s="13" t="s">
        <v>397</v>
      </c>
      <c r="E109" s="13" t="s">
        <v>398</v>
      </c>
      <c r="F109" s="14" t="s">
        <v>399</v>
      </c>
    </row>
    <row r="110" spans="1:6" ht="20.1" customHeight="1">
      <c r="A110" s="242" t="s">
        <v>1238</v>
      </c>
      <c r="B110" s="20" t="s">
        <v>1207</v>
      </c>
      <c r="C110" s="16">
        <v>141800</v>
      </c>
      <c r="D110" s="17">
        <v>131874</v>
      </c>
      <c r="E110" s="18">
        <f aca="true" t="shared" si="7" ref="E110:E114">1-D110/C110</f>
        <v>0.06999999999999995</v>
      </c>
      <c r="F110" s="246" t="s">
        <v>1040</v>
      </c>
    </row>
    <row r="111" spans="1:6" ht="20.1" customHeight="1">
      <c r="A111" s="242"/>
      <c r="B111" s="20" t="s">
        <v>1208</v>
      </c>
      <c r="C111" s="16">
        <v>149800</v>
      </c>
      <c r="D111" s="17">
        <v>139314</v>
      </c>
      <c r="E111" s="18">
        <f t="shared" si="7"/>
        <v>0.06999999999999995</v>
      </c>
      <c r="F111" s="246"/>
    </row>
    <row r="112" spans="1:6" ht="20.1" customHeight="1">
      <c r="A112" s="242"/>
      <c r="B112" s="20" t="s">
        <v>1239</v>
      </c>
      <c r="C112" s="16">
        <v>156800</v>
      </c>
      <c r="D112" s="17">
        <v>145824</v>
      </c>
      <c r="E112" s="18">
        <f t="shared" si="7"/>
        <v>0.06999999999999995</v>
      </c>
      <c r="F112" s="246"/>
    </row>
    <row r="113" spans="1:6" ht="20.1" customHeight="1">
      <c r="A113" s="242"/>
      <c r="B113" s="20" t="s">
        <v>1210</v>
      </c>
      <c r="C113" s="16">
        <v>158800</v>
      </c>
      <c r="D113" s="17">
        <v>147684</v>
      </c>
      <c r="E113" s="18">
        <f t="shared" si="7"/>
        <v>0.06999999999999995</v>
      </c>
      <c r="F113" s="246"/>
    </row>
    <row r="114" spans="1:6" ht="20.1" customHeight="1">
      <c r="A114" s="242"/>
      <c r="B114" s="20" t="s">
        <v>1213</v>
      </c>
      <c r="C114" s="16">
        <v>168800</v>
      </c>
      <c r="D114" s="17">
        <v>156984</v>
      </c>
      <c r="E114" s="18">
        <f t="shared" si="7"/>
        <v>0.06999999999999995</v>
      </c>
      <c r="F114" s="246"/>
    </row>
    <row r="115" spans="1:6" ht="20.1" customHeight="1">
      <c r="A115" s="242"/>
      <c r="B115" s="20" t="s">
        <v>1215</v>
      </c>
      <c r="C115" s="16">
        <v>159800</v>
      </c>
      <c r="D115" s="17">
        <v>148614</v>
      </c>
      <c r="E115" s="18">
        <v>0.07</v>
      </c>
      <c r="F115" s="246"/>
    </row>
    <row r="116" spans="1:6" ht="20.1" customHeight="1">
      <c r="A116" s="242"/>
      <c r="B116" s="20" t="s">
        <v>1240</v>
      </c>
      <c r="C116" s="16">
        <v>169800</v>
      </c>
      <c r="D116" s="17">
        <v>157914</v>
      </c>
      <c r="E116" s="18">
        <v>0.07</v>
      </c>
      <c r="F116" s="246"/>
    </row>
    <row r="117" spans="1:6" ht="20.1" customHeight="1">
      <c r="A117" s="242"/>
      <c r="B117" s="20" t="s">
        <v>1219</v>
      </c>
      <c r="C117" s="16">
        <v>179800</v>
      </c>
      <c r="D117" s="17">
        <v>167214</v>
      </c>
      <c r="E117" s="18">
        <v>0.07</v>
      </c>
      <c r="F117" s="246"/>
    </row>
    <row r="118" spans="1:6" ht="58.5" customHeight="1">
      <c r="A118" s="242"/>
      <c r="B118" s="230" t="s">
        <v>1241</v>
      </c>
      <c r="C118" s="230"/>
      <c r="D118" s="230"/>
      <c r="E118" s="230"/>
      <c r="F118" s="246"/>
    </row>
    <row r="119" spans="1:6" ht="15.75">
      <c r="A119" s="30" t="s">
        <v>394</v>
      </c>
      <c r="B119" s="13" t="s">
        <v>395</v>
      </c>
      <c r="C119" s="13" t="s">
        <v>396</v>
      </c>
      <c r="D119" s="13" t="s">
        <v>397</v>
      </c>
      <c r="E119" s="13" t="s">
        <v>398</v>
      </c>
      <c r="F119" s="14" t="s">
        <v>399</v>
      </c>
    </row>
    <row r="120" spans="1:6" ht="20.1" customHeight="1">
      <c r="A120" s="242" t="s">
        <v>1242</v>
      </c>
      <c r="B120" s="20" t="s">
        <v>1243</v>
      </c>
      <c r="C120" s="16">
        <v>116800</v>
      </c>
      <c r="D120" s="17">
        <v>108624</v>
      </c>
      <c r="E120" s="18">
        <f aca="true" t="shared" si="8" ref="E120:E125">1-D120/C120</f>
        <v>0.06999999999999995</v>
      </c>
      <c r="F120" s="246" t="s">
        <v>1040</v>
      </c>
    </row>
    <row r="121" spans="1:6" ht="20.1" customHeight="1">
      <c r="A121" s="242"/>
      <c r="B121" s="20" t="s">
        <v>1244</v>
      </c>
      <c r="C121" s="16">
        <v>125800</v>
      </c>
      <c r="D121" s="17">
        <v>116994</v>
      </c>
      <c r="E121" s="18">
        <f t="shared" si="8"/>
        <v>0.06999999999999995</v>
      </c>
      <c r="F121" s="246"/>
    </row>
    <row r="122" spans="1:6" ht="20.1" customHeight="1">
      <c r="A122" s="242"/>
      <c r="B122" s="20" t="s">
        <v>1245</v>
      </c>
      <c r="C122" s="16">
        <v>127800</v>
      </c>
      <c r="D122" s="17">
        <v>118854</v>
      </c>
      <c r="E122" s="18">
        <f t="shared" si="8"/>
        <v>0.06999999999999995</v>
      </c>
      <c r="F122" s="246"/>
    </row>
    <row r="123" spans="1:6" ht="20.1" customHeight="1">
      <c r="A123" s="242"/>
      <c r="B123" s="20" t="s">
        <v>1246</v>
      </c>
      <c r="C123" s="16">
        <v>132800</v>
      </c>
      <c r="D123" s="17">
        <v>123504</v>
      </c>
      <c r="E123" s="18">
        <f t="shared" si="8"/>
        <v>0.06999999999999995</v>
      </c>
      <c r="F123" s="246"/>
    </row>
    <row r="124" spans="1:6" ht="20.1" customHeight="1">
      <c r="A124" s="242"/>
      <c r="B124" s="20" t="s">
        <v>1247</v>
      </c>
      <c r="C124" s="16">
        <v>122800</v>
      </c>
      <c r="D124" s="17">
        <v>114204</v>
      </c>
      <c r="E124" s="18">
        <f t="shared" si="8"/>
        <v>0.06999999999999995</v>
      </c>
      <c r="F124" s="246"/>
    </row>
    <row r="125" spans="1:6" ht="20.1" customHeight="1">
      <c r="A125" s="242"/>
      <c r="B125" s="20" t="s">
        <v>1248</v>
      </c>
      <c r="C125" s="16">
        <v>128800</v>
      </c>
      <c r="D125" s="17">
        <v>119784</v>
      </c>
      <c r="E125" s="18">
        <f t="shared" si="8"/>
        <v>0.06999999999999995</v>
      </c>
      <c r="F125" s="246"/>
    </row>
    <row r="126" spans="1:6" ht="46.5" customHeight="1">
      <c r="A126" s="242"/>
      <c r="B126" s="230" t="s">
        <v>1249</v>
      </c>
      <c r="C126" s="230"/>
      <c r="D126" s="230"/>
      <c r="E126" s="230"/>
      <c r="F126" s="246"/>
    </row>
    <row r="127" spans="1:6" ht="15.75">
      <c r="A127" s="30" t="s">
        <v>394</v>
      </c>
      <c r="B127" s="13" t="s">
        <v>395</v>
      </c>
      <c r="C127" s="13" t="s">
        <v>396</v>
      </c>
      <c r="D127" s="13" t="s">
        <v>397</v>
      </c>
      <c r="E127" s="13" t="s">
        <v>398</v>
      </c>
      <c r="F127" s="14" t="s">
        <v>399</v>
      </c>
    </row>
    <row r="128" spans="1:6" ht="20.1" customHeight="1">
      <c r="A128" s="242" t="s">
        <v>1250</v>
      </c>
      <c r="B128" s="20" t="s">
        <v>1251</v>
      </c>
      <c r="C128" s="16">
        <v>131800</v>
      </c>
      <c r="D128" s="17">
        <v>122574</v>
      </c>
      <c r="E128" s="18">
        <f aca="true" t="shared" si="9" ref="E128:E130">1-D128/C128</f>
        <v>0.06999999999999995</v>
      </c>
      <c r="F128" s="246" t="s">
        <v>1040</v>
      </c>
    </row>
    <row r="129" spans="1:6" ht="20.1" customHeight="1">
      <c r="A129" s="242"/>
      <c r="B129" s="20" t="s">
        <v>1252</v>
      </c>
      <c r="C129" s="16">
        <v>139800</v>
      </c>
      <c r="D129" s="17">
        <v>130014</v>
      </c>
      <c r="E129" s="18">
        <f t="shared" si="9"/>
        <v>0.06999999999999995</v>
      </c>
      <c r="F129" s="246"/>
    </row>
    <row r="130" spans="1:6" ht="20.1" customHeight="1">
      <c r="A130" s="242"/>
      <c r="B130" s="20" t="s">
        <v>1253</v>
      </c>
      <c r="C130" s="16">
        <v>155800</v>
      </c>
      <c r="D130" s="17">
        <v>144894</v>
      </c>
      <c r="E130" s="18">
        <f t="shared" si="9"/>
        <v>0.06999999999999995</v>
      </c>
      <c r="F130" s="246"/>
    </row>
    <row r="131" spans="1:6" ht="20.1" customHeight="1">
      <c r="A131" s="242"/>
      <c r="B131" s="230" t="s">
        <v>1254</v>
      </c>
      <c r="C131" s="230"/>
      <c r="D131" s="230"/>
      <c r="E131" s="230"/>
      <c r="F131" s="246"/>
    </row>
    <row r="132" spans="1:6" ht="15.75">
      <c r="A132" s="30" t="s">
        <v>394</v>
      </c>
      <c r="B132" s="13" t="s">
        <v>395</v>
      </c>
      <c r="C132" s="13" t="s">
        <v>396</v>
      </c>
      <c r="D132" s="13" t="s">
        <v>397</v>
      </c>
      <c r="E132" s="13" t="s">
        <v>398</v>
      </c>
      <c r="F132" s="14" t="s">
        <v>399</v>
      </c>
    </row>
    <row r="133" spans="1:6" ht="20.1" customHeight="1">
      <c r="A133" s="302" t="s">
        <v>1255</v>
      </c>
      <c r="B133" s="20" t="s">
        <v>1150</v>
      </c>
      <c r="C133" s="16">
        <v>73800</v>
      </c>
      <c r="D133" s="17">
        <v>68634</v>
      </c>
      <c r="E133" s="18">
        <f>1-D133/C133</f>
        <v>0.06999999999999995</v>
      </c>
      <c r="F133" s="308" t="s">
        <v>1040</v>
      </c>
    </row>
    <row r="134" spans="1:6" ht="20.1" customHeight="1">
      <c r="A134" s="303"/>
      <c r="B134" s="20" t="s">
        <v>1151</v>
      </c>
      <c r="C134" s="16">
        <v>77800</v>
      </c>
      <c r="D134" s="17">
        <v>72354</v>
      </c>
      <c r="E134" s="18">
        <f>1-D134/C134</f>
        <v>0.06999999999999995</v>
      </c>
      <c r="F134" s="309"/>
    </row>
    <row r="135" spans="1:6" ht="20.1" customHeight="1">
      <c r="A135" s="303"/>
      <c r="B135" s="20" t="s">
        <v>1153</v>
      </c>
      <c r="C135" s="16">
        <v>89800</v>
      </c>
      <c r="D135" s="17">
        <v>83514</v>
      </c>
      <c r="E135" s="18">
        <f>1-D135/C135</f>
        <v>0.06999999999999995</v>
      </c>
      <c r="F135" s="309"/>
    </row>
    <row r="136" spans="1:6" ht="20.1" customHeight="1">
      <c r="A136" s="303"/>
      <c r="B136" s="20" t="s">
        <v>1154</v>
      </c>
      <c r="C136" s="16">
        <v>94800</v>
      </c>
      <c r="D136" s="17">
        <v>88164</v>
      </c>
      <c r="E136" s="18">
        <f>1-D136/C136</f>
        <v>0.06999999999999995</v>
      </c>
      <c r="F136" s="309"/>
    </row>
    <row r="137" spans="1:6" ht="20.1" customHeight="1">
      <c r="A137" s="303"/>
      <c r="B137" s="20" t="s">
        <v>1155</v>
      </c>
      <c r="C137" s="16">
        <v>94800</v>
      </c>
      <c r="D137" s="17">
        <v>88164</v>
      </c>
      <c r="E137" s="18">
        <f>1-D137/C137</f>
        <v>0.06999999999999995</v>
      </c>
      <c r="F137" s="309"/>
    </row>
    <row r="138" spans="1:6" ht="20.1" customHeight="1">
      <c r="A138" s="304"/>
      <c r="B138" s="297" t="s">
        <v>1156</v>
      </c>
      <c r="C138" s="298"/>
      <c r="D138" s="298"/>
      <c r="E138" s="299"/>
      <c r="F138" s="310"/>
    </row>
    <row r="139" spans="1:6" ht="15.75">
      <c r="A139" s="30" t="s">
        <v>394</v>
      </c>
      <c r="B139" s="13" t="s">
        <v>395</v>
      </c>
      <c r="C139" s="13" t="s">
        <v>396</v>
      </c>
      <c r="D139" s="13" t="s">
        <v>397</v>
      </c>
      <c r="E139" s="13" t="s">
        <v>398</v>
      </c>
      <c r="F139" s="14" t="s">
        <v>399</v>
      </c>
    </row>
    <row r="140" spans="1:6" ht="20.1" customHeight="1">
      <c r="A140" s="305" t="s">
        <v>1157</v>
      </c>
      <c r="B140" s="20" t="s">
        <v>1158</v>
      </c>
      <c r="C140" s="16">
        <v>85800</v>
      </c>
      <c r="D140" s="17">
        <v>79794</v>
      </c>
      <c r="E140" s="18">
        <f aca="true" t="shared" si="10" ref="E140:E143">1-D140/C140</f>
        <v>0.06999999999999995</v>
      </c>
      <c r="F140" s="311" t="s">
        <v>1040</v>
      </c>
    </row>
    <row r="141" spans="1:6" ht="20.1" customHeight="1">
      <c r="A141" s="306"/>
      <c r="B141" s="20" t="s">
        <v>1153</v>
      </c>
      <c r="C141" s="16">
        <v>88800</v>
      </c>
      <c r="D141" s="17">
        <v>82584</v>
      </c>
      <c r="E141" s="18">
        <f t="shared" si="10"/>
        <v>0.06999999999999995</v>
      </c>
      <c r="F141" s="312"/>
    </row>
    <row r="142" spans="1:6" ht="20.1" customHeight="1">
      <c r="A142" s="306"/>
      <c r="B142" s="20" t="s">
        <v>1159</v>
      </c>
      <c r="C142" s="16">
        <v>92800</v>
      </c>
      <c r="D142" s="17">
        <v>86304</v>
      </c>
      <c r="E142" s="18">
        <f t="shared" si="10"/>
        <v>0.06999999999999995</v>
      </c>
      <c r="F142" s="312"/>
    </row>
    <row r="143" spans="1:6" ht="20.1" customHeight="1">
      <c r="A143" s="306"/>
      <c r="B143" s="20" t="s">
        <v>1160</v>
      </c>
      <c r="C143" s="16">
        <v>92800</v>
      </c>
      <c r="D143" s="17">
        <v>86304</v>
      </c>
      <c r="E143" s="18">
        <f t="shared" si="10"/>
        <v>0.06999999999999995</v>
      </c>
      <c r="F143" s="312"/>
    </row>
    <row r="144" spans="1:6" ht="20.1" customHeight="1">
      <c r="A144" s="307"/>
      <c r="B144" s="230" t="s">
        <v>1161</v>
      </c>
      <c r="C144" s="230"/>
      <c r="D144" s="230"/>
      <c r="E144" s="230"/>
      <c r="F144" s="313"/>
    </row>
    <row r="145" spans="1:6" ht="15.75" customHeight="1">
      <c r="A145" s="30" t="s">
        <v>394</v>
      </c>
      <c r="B145" s="13" t="s">
        <v>395</v>
      </c>
      <c r="C145" s="13" t="s">
        <v>396</v>
      </c>
      <c r="D145" s="13" t="s">
        <v>397</v>
      </c>
      <c r="E145" s="13" t="s">
        <v>398</v>
      </c>
      <c r="F145" s="14" t="s">
        <v>399</v>
      </c>
    </row>
    <row r="146" spans="1:6" ht="20.1" customHeight="1">
      <c r="A146" s="305" t="s">
        <v>1256</v>
      </c>
      <c r="B146" s="20" t="s">
        <v>1257</v>
      </c>
      <c r="C146" s="16">
        <v>199800</v>
      </c>
      <c r="D146" s="17">
        <v>191808</v>
      </c>
      <c r="E146" s="18">
        <f>1-D146/C146</f>
        <v>0.040000000000000036</v>
      </c>
      <c r="F146" s="246" t="s">
        <v>1040</v>
      </c>
    </row>
    <row r="147" spans="1:6" ht="20.1" customHeight="1">
      <c r="A147" s="306"/>
      <c r="B147" s="20" t="s">
        <v>1258</v>
      </c>
      <c r="C147" s="16">
        <v>229800</v>
      </c>
      <c r="D147" s="17">
        <v>220608</v>
      </c>
      <c r="E147" s="18">
        <f aca="true" t="shared" si="11" ref="E147:E155">1-D147/C147</f>
        <v>0.040000000000000036</v>
      </c>
      <c r="F147" s="246"/>
    </row>
    <row r="148" spans="1:6" ht="20.1" customHeight="1">
      <c r="A148" s="306"/>
      <c r="B148" s="20" t="s">
        <v>1259</v>
      </c>
      <c r="C148" s="16">
        <v>239800</v>
      </c>
      <c r="D148" s="17">
        <v>230208</v>
      </c>
      <c r="E148" s="18">
        <f t="shared" si="11"/>
        <v>0.040000000000000036</v>
      </c>
      <c r="F148" s="246"/>
    </row>
    <row r="149" spans="1:6" ht="20.1" customHeight="1">
      <c r="A149" s="306"/>
      <c r="B149" s="20" t="s">
        <v>1260</v>
      </c>
      <c r="C149" s="16">
        <v>240800</v>
      </c>
      <c r="D149" s="17">
        <v>231168</v>
      </c>
      <c r="E149" s="18">
        <f t="shared" si="11"/>
        <v>0.040000000000000036</v>
      </c>
      <c r="F149" s="246"/>
    </row>
    <row r="150" spans="1:6" ht="20.1" customHeight="1">
      <c r="A150" s="306"/>
      <c r="B150" s="20" t="s">
        <v>1261</v>
      </c>
      <c r="C150" s="16">
        <v>249800</v>
      </c>
      <c r="D150" s="17">
        <v>239808</v>
      </c>
      <c r="E150" s="18">
        <f t="shared" si="11"/>
        <v>0.040000000000000036</v>
      </c>
      <c r="F150" s="246"/>
    </row>
    <row r="151" spans="1:6" ht="20.1" customHeight="1">
      <c r="A151" s="306"/>
      <c r="B151" s="20" t="s">
        <v>1262</v>
      </c>
      <c r="C151" s="16">
        <v>257800</v>
      </c>
      <c r="D151" s="17">
        <v>247488</v>
      </c>
      <c r="E151" s="18">
        <f t="shared" si="11"/>
        <v>0.040000000000000036</v>
      </c>
      <c r="F151" s="246"/>
    </row>
    <row r="152" spans="1:6" ht="20.1" customHeight="1">
      <c r="A152" s="306"/>
      <c r="B152" s="20" t="s">
        <v>1263</v>
      </c>
      <c r="C152" s="16">
        <v>268800</v>
      </c>
      <c r="D152" s="17">
        <v>258048</v>
      </c>
      <c r="E152" s="18">
        <f t="shared" si="11"/>
        <v>0.040000000000000036</v>
      </c>
      <c r="F152" s="246"/>
    </row>
    <row r="153" spans="1:6" ht="20.1" customHeight="1">
      <c r="A153" s="306"/>
      <c r="B153" s="20" t="s">
        <v>1264</v>
      </c>
      <c r="C153" s="16">
        <v>276800</v>
      </c>
      <c r="D153" s="17">
        <v>265728</v>
      </c>
      <c r="E153" s="18">
        <f t="shared" si="11"/>
        <v>0.040000000000000036</v>
      </c>
      <c r="F153" s="246"/>
    </row>
    <row r="154" spans="1:6" ht="20.1" customHeight="1">
      <c r="A154" s="306"/>
      <c r="B154" s="20" t="s">
        <v>1265</v>
      </c>
      <c r="C154" s="16">
        <v>284800</v>
      </c>
      <c r="D154" s="17">
        <v>273408</v>
      </c>
      <c r="E154" s="18">
        <f t="shared" si="11"/>
        <v>0.040000000000000036</v>
      </c>
      <c r="F154" s="246"/>
    </row>
    <row r="155" spans="1:6" ht="20.1" customHeight="1">
      <c r="A155" s="306"/>
      <c r="B155" s="20" t="s">
        <v>1266</v>
      </c>
      <c r="C155" s="16">
        <v>304800</v>
      </c>
      <c r="D155" s="17">
        <v>292608</v>
      </c>
      <c r="E155" s="18">
        <f t="shared" si="11"/>
        <v>0.040000000000000036</v>
      </c>
      <c r="F155" s="246"/>
    </row>
    <row r="156" spans="1:6" ht="48" customHeight="1">
      <c r="A156" s="307"/>
      <c r="B156" s="230" t="s">
        <v>1267</v>
      </c>
      <c r="C156" s="230"/>
      <c r="D156" s="230"/>
      <c r="E156" s="230"/>
      <c r="F156" s="246"/>
    </row>
    <row r="157" spans="1:6" ht="14.25" customHeight="1">
      <c r="A157" s="300" t="s">
        <v>535</v>
      </c>
      <c r="B157" s="301"/>
      <c r="C157" s="301"/>
      <c r="D157" s="301"/>
      <c r="E157" s="301"/>
      <c r="F157" s="301"/>
    </row>
  </sheetData>
  <mergeCells count="54">
    <mergeCell ref="A1:F5"/>
    <mergeCell ref="A23:F24"/>
    <mergeCell ref="F71:F84"/>
    <mergeCell ref="F86:F95"/>
    <mergeCell ref="F97:F108"/>
    <mergeCell ref="A26:F26"/>
    <mergeCell ref="B35:E35"/>
    <mergeCell ref="B45:E45"/>
    <mergeCell ref="B56:E56"/>
    <mergeCell ref="B69:E69"/>
    <mergeCell ref="A28:A35"/>
    <mergeCell ref="A37:A45"/>
    <mergeCell ref="A47:A56"/>
    <mergeCell ref="A58:A69"/>
    <mergeCell ref="F28:F35"/>
    <mergeCell ref="F37:F45"/>
    <mergeCell ref="F110:F118"/>
    <mergeCell ref="F120:F126"/>
    <mergeCell ref="A71:A84"/>
    <mergeCell ref="A86:A95"/>
    <mergeCell ref="A97:A108"/>
    <mergeCell ref="A110:A118"/>
    <mergeCell ref="A120:A126"/>
    <mergeCell ref="B84:E84"/>
    <mergeCell ref="B95:E95"/>
    <mergeCell ref="B108:E108"/>
    <mergeCell ref="B118:E118"/>
    <mergeCell ref="B126:E126"/>
    <mergeCell ref="B131:E131"/>
    <mergeCell ref="B138:E138"/>
    <mergeCell ref="B144:E144"/>
    <mergeCell ref="B156:E156"/>
    <mergeCell ref="A157:F157"/>
    <mergeCell ref="A128:A131"/>
    <mergeCell ref="A133:A138"/>
    <mergeCell ref="A140:A144"/>
    <mergeCell ref="A146:A156"/>
    <mergeCell ref="F128:F131"/>
    <mergeCell ref="F133:F138"/>
    <mergeCell ref="F140:F144"/>
    <mergeCell ref="F146:F156"/>
    <mergeCell ref="F47:F56"/>
    <mergeCell ref="F58:F69"/>
    <mergeCell ref="B7:E7"/>
    <mergeCell ref="B15:E15"/>
    <mergeCell ref="B21:E21"/>
    <mergeCell ref="A22:F22"/>
    <mergeCell ref="A25:F25"/>
    <mergeCell ref="A6:A7"/>
    <mergeCell ref="A9:A15"/>
    <mergeCell ref="A17:A21"/>
    <mergeCell ref="F6:F7"/>
    <mergeCell ref="F9:F14"/>
    <mergeCell ref="F17:F20"/>
  </mergeCells>
  <printOptions/>
  <pageMargins left="0.279861111111111" right="0.119444444444444" top="0.279861111111111" bottom="0.419444444444444" header="0.159722222222222" footer="0.269444444444444"/>
  <pageSetup horizontalDpi="600" verticalDpi="600"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6199727058411"/>
  </sheetPr>
  <dimension ref="A1:F123"/>
  <sheetViews>
    <sheetView workbookViewId="0" topLeftCell="A1">
      <pane topLeftCell="A1" activePane="bottomRight" state="frozen"/>
      <selection pane="topLeft" activeCell="A1" sqref="A1:F5"/>
    </sheetView>
  </sheetViews>
  <sheetFormatPr defaultColWidth="0" defaultRowHeight="14.25" zeroHeight="1"/>
  <cols>
    <col min="1" max="1" width="13.875" style="32" customWidth="1"/>
    <col min="2" max="2" width="54.625" style="32" customWidth="1"/>
    <col min="3" max="6" width="13.875" style="32" customWidth="1"/>
    <col min="7" max="16384" width="8.00390625" style="32" hidden="1" customWidth="1"/>
  </cols>
  <sheetData>
    <row r="1" spans="1:6" ht="15.75" customHeight="1">
      <c r="A1" s="249"/>
      <c r="B1" s="250"/>
      <c r="C1" s="250"/>
      <c r="D1" s="250"/>
      <c r="E1" s="250"/>
      <c r="F1" s="251"/>
    </row>
    <row r="2" spans="1:6" ht="15.75" customHeight="1">
      <c r="A2" s="252"/>
      <c r="B2" s="253"/>
      <c r="C2" s="253"/>
      <c r="D2" s="253"/>
      <c r="E2" s="253"/>
      <c r="F2" s="254"/>
    </row>
    <row r="3" spans="1:6" ht="15.75" customHeight="1">
      <c r="A3" s="252"/>
      <c r="B3" s="253"/>
      <c r="C3" s="253"/>
      <c r="D3" s="253"/>
      <c r="E3" s="253"/>
      <c r="F3" s="254"/>
    </row>
    <row r="4" spans="1:6" ht="15.75" customHeight="1">
      <c r="A4" s="252"/>
      <c r="B4" s="253"/>
      <c r="C4" s="253"/>
      <c r="D4" s="253"/>
      <c r="E4" s="253"/>
      <c r="F4" s="254"/>
    </row>
    <row r="5" spans="1:6" ht="15.75" customHeight="1">
      <c r="A5" s="252"/>
      <c r="B5" s="253"/>
      <c r="C5" s="253"/>
      <c r="D5" s="253"/>
      <c r="E5" s="253"/>
      <c r="F5" s="254"/>
    </row>
    <row r="6" spans="1:6" ht="9" customHeight="1">
      <c r="A6" s="255"/>
      <c r="B6" s="256"/>
      <c r="C6" s="256"/>
      <c r="D6" s="256"/>
      <c r="E6" s="256"/>
      <c r="F6" s="257"/>
    </row>
    <row r="7" spans="1:6" ht="7.5" customHeight="1">
      <c r="A7" s="255"/>
      <c r="B7" s="256"/>
      <c r="C7" s="256"/>
      <c r="D7" s="256"/>
      <c r="E7" s="256"/>
      <c r="F7" s="257"/>
    </row>
    <row r="8" spans="1:6" ht="4.5" customHeight="1">
      <c r="A8" s="227"/>
      <c r="B8" s="228"/>
      <c r="C8" s="228"/>
      <c r="D8" s="228"/>
      <c r="E8" s="228"/>
      <c r="F8" s="229"/>
    </row>
    <row r="9" spans="1:6" ht="14.25" customHeight="1">
      <c r="A9" s="22"/>
      <c r="B9" s="23"/>
      <c r="C9" s="23"/>
      <c r="D9" s="23"/>
      <c r="E9" s="23"/>
      <c r="F9" s="24"/>
    </row>
    <row r="10" spans="1:6" ht="20.1" customHeight="1">
      <c r="A10" s="13" t="s">
        <v>394</v>
      </c>
      <c r="B10" s="13" t="s">
        <v>395</v>
      </c>
      <c r="C10" s="13" t="s">
        <v>396</v>
      </c>
      <c r="D10" s="13" t="s">
        <v>397</v>
      </c>
      <c r="E10" s="13" t="s">
        <v>398</v>
      </c>
      <c r="F10" s="14" t="s">
        <v>399</v>
      </c>
    </row>
    <row r="11" spans="1:6" ht="20.1" customHeight="1">
      <c r="A11" s="240" t="s">
        <v>1268</v>
      </c>
      <c r="B11" s="20" t="s">
        <v>1729</v>
      </c>
      <c r="C11" s="16">
        <v>299800</v>
      </c>
      <c r="D11" s="17">
        <v>278814</v>
      </c>
      <c r="E11" s="10">
        <f aca="true" t="shared" si="0" ref="E11:E19">1-D11/C11</f>
        <v>0.06999999999999995</v>
      </c>
      <c r="F11" s="246" t="s">
        <v>1050</v>
      </c>
    </row>
    <row r="12" spans="1:6" ht="20.1" customHeight="1">
      <c r="A12" s="241"/>
      <c r="B12" s="20" t="s">
        <v>1730</v>
      </c>
      <c r="C12" s="16">
        <v>324800</v>
      </c>
      <c r="D12" s="17">
        <v>302064</v>
      </c>
      <c r="E12" s="10">
        <f t="shared" si="0"/>
        <v>0.06999999999999995</v>
      </c>
      <c r="F12" s="247"/>
    </row>
    <row r="13" spans="1:6" ht="20.1" customHeight="1">
      <c r="A13" s="241"/>
      <c r="B13" s="20" t="s">
        <v>1731</v>
      </c>
      <c r="C13" s="16">
        <v>335800</v>
      </c>
      <c r="D13" s="17">
        <v>312294</v>
      </c>
      <c r="E13" s="10">
        <f t="shared" si="0"/>
        <v>0.06999999999999995</v>
      </c>
      <c r="F13" s="247"/>
    </row>
    <row r="14" spans="1:6" ht="20.1" customHeight="1">
      <c r="A14" s="241"/>
      <c r="B14" s="20" t="s">
        <v>1732</v>
      </c>
      <c r="C14" s="16">
        <v>349800</v>
      </c>
      <c r="D14" s="17">
        <v>325314</v>
      </c>
      <c r="E14" s="10">
        <f t="shared" si="0"/>
        <v>0.06999999999999995</v>
      </c>
      <c r="F14" s="247"/>
    </row>
    <row r="15" spans="1:6" ht="20.1" customHeight="1">
      <c r="A15" s="241"/>
      <c r="B15" s="20" t="s">
        <v>1733</v>
      </c>
      <c r="C15" s="16">
        <v>359800</v>
      </c>
      <c r="D15" s="17">
        <v>334614</v>
      </c>
      <c r="E15" s="10">
        <f t="shared" si="0"/>
        <v>0.06999999999999995</v>
      </c>
      <c r="F15" s="247"/>
    </row>
    <row r="16" spans="1:6" ht="20.1" customHeight="1">
      <c r="A16" s="241"/>
      <c r="B16" s="20" t="s">
        <v>1734</v>
      </c>
      <c r="C16" s="16">
        <v>359800</v>
      </c>
      <c r="D16" s="17">
        <v>334614</v>
      </c>
      <c r="E16" s="10">
        <f t="shared" si="0"/>
        <v>0.06999999999999995</v>
      </c>
      <c r="F16" s="247"/>
    </row>
    <row r="17" spans="1:6" ht="20.1" customHeight="1">
      <c r="A17" s="241"/>
      <c r="B17" s="20" t="s">
        <v>1735</v>
      </c>
      <c r="C17" s="16">
        <v>386800</v>
      </c>
      <c r="D17" s="17">
        <v>359724</v>
      </c>
      <c r="E17" s="10">
        <f t="shared" si="0"/>
        <v>0.06999999999999995</v>
      </c>
      <c r="F17" s="247"/>
    </row>
    <row r="18" spans="1:6" ht="20.1" customHeight="1">
      <c r="A18" s="241"/>
      <c r="B18" s="20" t="s">
        <v>1736</v>
      </c>
      <c r="C18" s="16">
        <v>410800</v>
      </c>
      <c r="D18" s="17">
        <v>382044</v>
      </c>
      <c r="E18" s="10">
        <f t="shared" si="0"/>
        <v>0.06999999999999995</v>
      </c>
      <c r="F18" s="247"/>
    </row>
    <row r="19" spans="1:6" ht="20.1" customHeight="1">
      <c r="A19" s="241"/>
      <c r="B19" s="20" t="s">
        <v>1737</v>
      </c>
      <c r="C19" s="16">
        <v>364800</v>
      </c>
      <c r="D19" s="17">
        <v>339264</v>
      </c>
      <c r="E19" s="10">
        <f t="shared" si="0"/>
        <v>0.06999999999999995</v>
      </c>
      <c r="F19" s="247"/>
    </row>
    <row r="20" spans="1:6" ht="45.75" customHeight="1">
      <c r="A20" s="241"/>
      <c r="B20" s="230" t="s">
        <v>1738</v>
      </c>
      <c r="C20" s="231"/>
      <c r="D20" s="231"/>
      <c r="E20" s="231"/>
      <c r="F20" s="247"/>
    </row>
    <row r="21" spans="1:6" ht="26.1" customHeight="1">
      <c r="A21" s="30" t="s">
        <v>394</v>
      </c>
      <c r="B21" s="13" t="s">
        <v>395</v>
      </c>
      <c r="C21" s="13" t="s">
        <v>396</v>
      </c>
      <c r="D21" s="13" t="s">
        <v>397</v>
      </c>
      <c r="E21" s="13" t="s">
        <v>398</v>
      </c>
      <c r="F21" s="14" t="s">
        <v>399</v>
      </c>
    </row>
    <row r="22" spans="1:6" ht="20.1" customHeight="1">
      <c r="A22" s="242" t="s">
        <v>1739</v>
      </c>
      <c r="B22" s="20" t="s">
        <v>1740</v>
      </c>
      <c r="C22" s="16">
        <v>268800</v>
      </c>
      <c r="D22" s="29">
        <v>241920</v>
      </c>
      <c r="E22" s="10">
        <f aca="true" t="shared" si="1" ref="E22:E32">1-D22/C22</f>
        <v>0.09999999999999998</v>
      </c>
      <c r="F22" s="246" t="s">
        <v>1269</v>
      </c>
    </row>
    <row r="23" spans="1:6" ht="20.1" customHeight="1">
      <c r="A23" s="242"/>
      <c r="B23" s="20" t="s">
        <v>1741</v>
      </c>
      <c r="C23" s="16">
        <v>274800</v>
      </c>
      <c r="D23" s="29">
        <v>247320</v>
      </c>
      <c r="E23" s="10">
        <f t="shared" si="1"/>
        <v>0.09999999999999998</v>
      </c>
      <c r="F23" s="246"/>
    </row>
    <row r="24" spans="1:6" ht="20.1" customHeight="1">
      <c r="A24" s="242"/>
      <c r="B24" s="20" t="s">
        <v>1742</v>
      </c>
      <c r="C24" s="16">
        <v>318800</v>
      </c>
      <c r="D24" s="29">
        <v>286920</v>
      </c>
      <c r="E24" s="10">
        <f t="shared" si="1"/>
        <v>0.09999999999999998</v>
      </c>
      <c r="F24" s="246"/>
    </row>
    <row r="25" spans="1:6" ht="20.1" customHeight="1">
      <c r="A25" s="242"/>
      <c r="B25" s="20" t="s">
        <v>1743</v>
      </c>
      <c r="C25" s="16">
        <v>285800</v>
      </c>
      <c r="D25" s="29">
        <v>257220</v>
      </c>
      <c r="E25" s="10">
        <f t="shared" si="1"/>
        <v>0.09999999999999998</v>
      </c>
      <c r="F25" s="246"/>
    </row>
    <row r="26" spans="1:6" ht="20.1" customHeight="1">
      <c r="A26" s="242"/>
      <c r="B26" s="20" t="s">
        <v>1744</v>
      </c>
      <c r="C26" s="16">
        <v>314800</v>
      </c>
      <c r="D26" s="29">
        <v>283320</v>
      </c>
      <c r="E26" s="10">
        <f t="shared" si="1"/>
        <v>0.09999999999999998</v>
      </c>
      <c r="F26" s="246"/>
    </row>
    <row r="27" spans="1:6" ht="20.1" customHeight="1">
      <c r="A27" s="242"/>
      <c r="B27" s="20" t="s">
        <v>1745</v>
      </c>
      <c r="C27" s="16">
        <v>329800</v>
      </c>
      <c r="D27" s="29">
        <v>296820</v>
      </c>
      <c r="E27" s="10">
        <f t="shared" si="1"/>
        <v>0.09999999999999998</v>
      </c>
      <c r="F27" s="246"/>
    </row>
    <row r="28" spans="1:6" ht="20.1" customHeight="1">
      <c r="A28" s="242"/>
      <c r="B28" s="20" t="s">
        <v>1746</v>
      </c>
      <c r="C28" s="16">
        <v>331800</v>
      </c>
      <c r="D28" s="29">
        <v>298620</v>
      </c>
      <c r="E28" s="10">
        <f t="shared" si="1"/>
        <v>0.09999999999999998</v>
      </c>
      <c r="F28" s="246"/>
    </row>
    <row r="29" spans="1:6" ht="20.1" customHeight="1">
      <c r="A29" s="242"/>
      <c r="B29" s="20" t="s">
        <v>1747</v>
      </c>
      <c r="C29" s="16">
        <v>348800</v>
      </c>
      <c r="D29" s="29">
        <v>313920</v>
      </c>
      <c r="E29" s="10">
        <f t="shared" si="1"/>
        <v>0.09999999999999998</v>
      </c>
      <c r="F29" s="246"/>
    </row>
    <row r="30" spans="1:6" ht="20.1" customHeight="1">
      <c r="A30" s="242"/>
      <c r="B30" s="20" t="s">
        <v>1748</v>
      </c>
      <c r="C30" s="16">
        <v>314800</v>
      </c>
      <c r="D30" s="29">
        <v>283320</v>
      </c>
      <c r="E30" s="10">
        <f t="shared" si="1"/>
        <v>0.09999999999999998</v>
      </c>
      <c r="F30" s="246"/>
    </row>
    <row r="31" spans="1:6" ht="20.1" customHeight="1">
      <c r="A31" s="242"/>
      <c r="B31" s="20" t="s">
        <v>1749</v>
      </c>
      <c r="C31" s="16">
        <v>325800</v>
      </c>
      <c r="D31" s="29">
        <v>293220</v>
      </c>
      <c r="E31" s="10">
        <f t="shared" si="1"/>
        <v>0.09999999999999998</v>
      </c>
      <c r="F31" s="246"/>
    </row>
    <row r="32" spans="1:6" ht="20.1" customHeight="1">
      <c r="A32" s="242"/>
      <c r="B32" s="20" t="s">
        <v>1750</v>
      </c>
      <c r="C32" s="16">
        <v>344800</v>
      </c>
      <c r="D32" s="29">
        <v>310320</v>
      </c>
      <c r="E32" s="10">
        <f t="shared" si="1"/>
        <v>0.09999999999999998</v>
      </c>
      <c r="F32" s="246"/>
    </row>
    <row r="33" spans="1:6" ht="60.75" customHeight="1">
      <c r="A33" s="242"/>
      <c r="B33" s="320" t="s">
        <v>1799</v>
      </c>
      <c r="C33" s="320"/>
      <c r="D33" s="320"/>
      <c r="E33" s="320"/>
      <c r="F33" s="246"/>
    </row>
    <row r="34" spans="1:6" ht="20.1" customHeight="1">
      <c r="A34" s="30" t="s">
        <v>394</v>
      </c>
      <c r="B34" s="13" t="s">
        <v>395</v>
      </c>
      <c r="C34" s="13" t="s">
        <v>396</v>
      </c>
      <c r="D34" s="13" t="s">
        <v>397</v>
      </c>
      <c r="E34" s="13" t="s">
        <v>398</v>
      </c>
      <c r="F34" s="14" t="s">
        <v>399</v>
      </c>
    </row>
    <row r="35" spans="1:6" ht="20.1" customHeight="1">
      <c r="A35" s="242" t="s">
        <v>1751</v>
      </c>
      <c r="B35" s="20" t="s">
        <v>1184</v>
      </c>
      <c r="C35" s="16">
        <v>216800</v>
      </c>
      <c r="D35" s="17">
        <v>201624</v>
      </c>
      <c r="E35" s="10">
        <f aca="true" t="shared" si="2" ref="E35:E42">1-D35/C35</f>
        <v>0.06999999999999995</v>
      </c>
      <c r="F35" s="246" t="s">
        <v>1040</v>
      </c>
    </row>
    <row r="36" spans="1:6" ht="20.1" customHeight="1">
      <c r="A36" s="243"/>
      <c r="B36" s="20" t="s">
        <v>1270</v>
      </c>
      <c r="C36" s="16">
        <v>235800</v>
      </c>
      <c r="D36" s="17">
        <v>219294</v>
      </c>
      <c r="E36" s="10">
        <f t="shared" si="2"/>
        <v>0.06999999999999995</v>
      </c>
      <c r="F36" s="248"/>
    </row>
    <row r="37" spans="1:6" ht="20.1" customHeight="1">
      <c r="A37" s="243"/>
      <c r="B37" s="20" t="s">
        <v>1272</v>
      </c>
      <c r="C37" s="16">
        <v>241800</v>
      </c>
      <c r="D37" s="17">
        <v>224874</v>
      </c>
      <c r="E37" s="10">
        <f t="shared" si="2"/>
        <v>0.06999999999999995</v>
      </c>
      <c r="F37" s="248"/>
    </row>
    <row r="38" spans="1:6" ht="20.1" customHeight="1">
      <c r="A38" s="243"/>
      <c r="B38" s="20" t="s">
        <v>1271</v>
      </c>
      <c r="C38" s="16">
        <v>268800</v>
      </c>
      <c r="D38" s="17">
        <v>249984</v>
      </c>
      <c r="E38" s="10">
        <f t="shared" si="2"/>
        <v>0.06999999999999995</v>
      </c>
      <c r="F38" s="248"/>
    </row>
    <row r="39" spans="1:6" ht="20.1" customHeight="1">
      <c r="A39" s="243"/>
      <c r="B39" s="20" t="s">
        <v>1188</v>
      </c>
      <c r="C39" s="16">
        <v>246800</v>
      </c>
      <c r="D39" s="17">
        <v>229524</v>
      </c>
      <c r="E39" s="10">
        <f t="shared" si="2"/>
        <v>0.06999999999999995</v>
      </c>
      <c r="F39" s="248"/>
    </row>
    <row r="40" spans="1:6" ht="20.1" customHeight="1">
      <c r="A40" s="243"/>
      <c r="B40" s="20" t="s">
        <v>1273</v>
      </c>
      <c r="C40" s="16">
        <v>265800</v>
      </c>
      <c r="D40" s="17">
        <v>247194</v>
      </c>
      <c r="E40" s="10">
        <f t="shared" si="2"/>
        <v>0.06999999999999995</v>
      </c>
      <c r="F40" s="248"/>
    </row>
    <row r="41" spans="1:6" ht="20.1" customHeight="1">
      <c r="A41" s="243"/>
      <c r="B41" s="20" t="s">
        <v>1275</v>
      </c>
      <c r="C41" s="16">
        <v>271800</v>
      </c>
      <c r="D41" s="17">
        <v>252774</v>
      </c>
      <c r="E41" s="10">
        <f t="shared" si="2"/>
        <v>0.06999999999999995</v>
      </c>
      <c r="F41" s="248"/>
    </row>
    <row r="42" spans="1:6" ht="20.1" customHeight="1">
      <c r="A42" s="243"/>
      <c r="B42" s="20" t="s">
        <v>1274</v>
      </c>
      <c r="C42" s="16">
        <v>303800</v>
      </c>
      <c r="D42" s="17">
        <v>282534</v>
      </c>
      <c r="E42" s="10">
        <f t="shared" si="2"/>
        <v>0.06999999999999995</v>
      </c>
      <c r="F42" s="248"/>
    </row>
    <row r="43" spans="1:6" ht="46.5" customHeight="1">
      <c r="A43" s="243"/>
      <c r="B43" s="230" t="s">
        <v>1752</v>
      </c>
      <c r="C43" s="232"/>
      <c r="D43" s="232"/>
      <c r="E43" s="232"/>
      <c r="F43" s="248"/>
    </row>
    <row r="44" spans="1:6" ht="20.1" customHeight="1">
      <c r="A44" s="30" t="s">
        <v>394</v>
      </c>
      <c r="B44" s="13" t="s">
        <v>395</v>
      </c>
      <c r="C44" s="13" t="s">
        <v>396</v>
      </c>
      <c r="D44" s="13" t="s">
        <v>397</v>
      </c>
      <c r="E44" s="13" t="s">
        <v>398</v>
      </c>
      <c r="F44" s="14" t="s">
        <v>399</v>
      </c>
    </row>
    <row r="45" spans="1:6" ht="20.1" customHeight="1">
      <c r="A45" s="242" t="s">
        <v>1276</v>
      </c>
      <c r="B45" s="20" t="s">
        <v>1277</v>
      </c>
      <c r="C45" s="16">
        <v>125800</v>
      </c>
      <c r="D45" s="17">
        <v>116994</v>
      </c>
      <c r="E45" s="10">
        <f aca="true" t="shared" si="3" ref="E45:E49">1-D45/C45</f>
        <v>0.06999999999999995</v>
      </c>
      <c r="F45" s="246" t="s">
        <v>1040</v>
      </c>
    </row>
    <row r="46" spans="1:6" ht="20.1" customHeight="1">
      <c r="A46" s="242"/>
      <c r="B46" s="20" t="s">
        <v>1278</v>
      </c>
      <c r="C46" s="16">
        <v>139800</v>
      </c>
      <c r="D46" s="17">
        <v>130014</v>
      </c>
      <c r="E46" s="10">
        <f t="shared" si="3"/>
        <v>0.06999999999999995</v>
      </c>
      <c r="F46" s="246"/>
    </row>
    <row r="47" spans="1:6" ht="20.1" customHeight="1">
      <c r="A47" s="242"/>
      <c r="B47" s="20" t="s">
        <v>1279</v>
      </c>
      <c r="C47" s="16">
        <v>149800</v>
      </c>
      <c r="D47" s="17">
        <v>139314</v>
      </c>
      <c r="E47" s="10">
        <f t="shared" si="3"/>
        <v>0.06999999999999995</v>
      </c>
      <c r="F47" s="246"/>
    </row>
    <row r="48" spans="1:6" ht="20.1" customHeight="1">
      <c r="A48" s="242"/>
      <c r="B48" s="20" t="s">
        <v>1280</v>
      </c>
      <c r="C48" s="16">
        <v>159800</v>
      </c>
      <c r="D48" s="17">
        <v>148614</v>
      </c>
      <c r="E48" s="10">
        <f t="shared" si="3"/>
        <v>0.06999999999999995</v>
      </c>
      <c r="F48" s="246"/>
    </row>
    <row r="49" spans="1:6" ht="20.1" customHeight="1">
      <c r="A49" s="242"/>
      <c r="B49" s="20" t="s">
        <v>1281</v>
      </c>
      <c r="C49" s="16">
        <v>169800</v>
      </c>
      <c r="D49" s="17">
        <v>157914</v>
      </c>
      <c r="E49" s="10">
        <f t="shared" si="3"/>
        <v>0.06999999999999995</v>
      </c>
      <c r="F49" s="246"/>
    </row>
    <row r="50" spans="1:6" ht="20.1" customHeight="1">
      <c r="A50" s="242"/>
      <c r="B50" s="20" t="s">
        <v>1282</v>
      </c>
      <c r="C50" s="16">
        <v>149800</v>
      </c>
      <c r="D50" s="17">
        <v>139314</v>
      </c>
      <c r="E50" s="10">
        <v>0.07</v>
      </c>
      <c r="F50" s="246"/>
    </row>
    <row r="51" spans="1:6" ht="20.1" customHeight="1">
      <c r="A51" s="242"/>
      <c r="B51" s="20" t="s">
        <v>1283</v>
      </c>
      <c r="C51" s="16">
        <v>159800</v>
      </c>
      <c r="D51" s="17">
        <v>148614</v>
      </c>
      <c r="E51" s="10">
        <v>0.07</v>
      </c>
      <c r="F51" s="246"/>
    </row>
    <row r="52" spans="1:6" ht="20.1" customHeight="1">
      <c r="A52" s="242"/>
      <c r="B52" s="20" t="s">
        <v>1284</v>
      </c>
      <c r="C52" s="16">
        <v>171800</v>
      </c>
      <c r="D52" s="17">
        <v>159774</v>
      </c>
      <c r="E52" s="10">
        <v>0.07</v>
      </c>
      <c r="F52" s="246"/>
    </row>
    <row r="53" spans="1:6" ht="20.1" customHeight="1">
      <c r="A53" s="242"/>
      <c r="B53" s="20" t="s">
        <v>1285</v>
      </c>
      <c r="C53" s="16">
        <v>184800</v>
      </c>
      <c r="D53" s="17">
        <v>171864</v>
      </c>
      <c r="E53" s="10">
        <v>0.07</v>
      </c>
      <c r="F53" s="246"/>
    </row>
    <row r="54" spans="1:6" ht="75" customHeight="1">
      <c r="A54" s="242"/>
      <c r="B54" s="230" t="s">
        <v>1753</v>
      </c>
      <c r="C54" s="230"/>
      <c r="D54" s="230"/>
      <c r="E54" s="230"/>
      <c r="F54" s="246"/>
    </row>
    <row r="55" spans="1:6" ht="20.1" customHeight="1">
      <c r="A55" s="30" t="s">
        <v>394</v>
      </c>
      <c r="B55" s="13" t="s">
        <v>395</v>
      </c>
      <c r="C55" s="13" t="s">
        <v>396</v>
      </c>
      <c r="D55" s="13" t="s">
        <v>397</v>
      </c>
      <c r="E55" s="13" t="s">
        <v>398</v>
      </c>
      <c r="F55" s="14" t="s">
        <v>399</v>
      </c>
    </row>
    <row r="56" spans="1:6" ht="20.1" customHeight="1">
      <c r="A56" s="242" t="s">
        <v>1755</v>
      </c>
      <c r="B56" s="20" t="s">
        <v>1286</v>
      </c>
      <c r="C56" s="16">
        <v>152800</v>
      </c>
      <c r="D56" s="17">
        <v>142104</v>
      </c>
      <c r="E56" s="10">
        <f aca="true" t="shared" si="4" ref="E56:E62">1-D56/C56</f>
        <v>0.06999999999999995</v>
      </c>
      <c r="F56" s="246" t="s">
        <v>1040</v>
      </c>
    </row>
    <row r="57" spans="1:6" ht="20.1" customHeight="1">
      <c r="A57" s="242"/>
      <c r="B57" s="20" t="s">
        <v>1287</v>
      </c>
      <c r="C57" s="16">
        <v>157800</v>
      </c>
      <c r="D57" s="17">
        <v>146754</v>
      </c>
      <c r="E57" s="10">
        <f t="shared" si="4"/>
        <v>0.06999999999999995</v>
      </c>
      <c r="F57" s="246"/>
    </row>
    <row r="58" spans="1:6" ht="20.1" customHeight="1">
      <c r="A58" s="242"/>
      <c r="B58" s="20" t="s">
        <v>1288</v>
      </c>
      <c r="C58" s="16">
        <v>161800</v>
      </c>
      <c r="D58" s="17">
        <v>150474</v>
      </c>
      <c r="E58" s="10">
        <f t="shared" si="4"/>
        <v>0.06999999999999995</v>
      </c>
      <c r="F58" s="246"/>
    </row>
    <row r="59" spans="1:6" ht="20.1" customHeight="1">
      <c r="A59" s="242"/>
      <c r="B59" s="20" t="s">
        <v>1289</v>
      </c>
      <c r="C59" s="16">
        <v>170800</v>
      </c>
      <c r="D59" s="17">
        <v>158844</v>
      </c>
      <c r="E59" s="10">
        <f t="shared" si="4"/>
        <v>0.06999999999999995</v>
      </c>
      <c r="F59" s="246"/>
    </row>
    <row r="60" spans="1:6" ht="20.1" customHeight="1">
      <c r="A60" s="242"/>
      <c r="B60" s="20" t="s">
        <v>1290</v>
      </c>
      <c r="C60" s="16">
        <v>175800</v>
      </c>
      <c r="D60" s="17">
        <v>163494</v>
      </c>
      <c r="E60" s="10">
        <f t="shared" si="4"/>
        <v>0.06999999999999995</v>
      </c>
      <c r="F60" s="246"/>
    </row>
    <row r="61" spans="1:6" ht="20.1" customHeight="1">
      <c r="A61" s="242"/>
      <c r="B61" s="20" t="s">
        <v>1291</v>
      </c>
      <c r="C61" s="16">
        <v>179800</v>
      </c>
      <c r="D61" s="17">
        <v>167214</v>
      </c>
      <c r="E61" s="10">
        <f t="shared" si="4"/>
        <v>0.06999999999999995</v>
      </c>
      <c r="F61" s="246"/>
    </row>
    <row r="62" spans="1:6" ht="20.1" customHeight="1">
      <c r="A62" s="242"/>
      <c r="B62" s="20" t="s">
        <v>1292</v>
      </c>
      <c r="C62" s="16">
        <v>192800</v>
      </c>
      <c r="D62" s="17">
        <v>179304</v>
      </c>
      <c r="E62" s="10">
        <f t="shared" si="4"/>
        <v>0.06999999999999995</v>
      </c>
      <c r="F62" s="246"/>
    </row>
    <row r="63" spans="1:6" ht="78" customHeight="1">
      <c r="A63" s="242"/>
      <c r="B63" s="230" t="s">
        <v>1754</v>
      </c>
      <c r="C63" s="230"/>
      <c r="D63" s="230"/>
      <c r="E63" s="230"/>
      <c r="F63" s="246"/>
    </row>
    <row r="64" spans="1:6" ht="20.1" customHeight="1">
      <c r="A64" s="30" t="s">
        <v>394</v>
      </c>
      <c r="B64" s="13" t="s">
        <v>395</v>
      </c>
      <c r="C64" s="13" t="s">
        <v>396</v>
      </c>
      <c r="D64" s="13" t="s">
        <v>397</v>
      </c>
      <c r="E64" s="13" t="s">
        <v>398</v>
      </c>
      <c r="F64" s="14" t="s">
        <v>399</v>
      </c>
    </row>
    <row r="65" spans="1:6" ht="20.1" customHeight="1">
      <c r="A65" s="242" t="s">
        <v>1756</v>
      </c>
      <c r="B65" s="20" t="s">
        <v>1293</v>
      </c>
      <c r="C65" s="16">
        <v>173800</v>
      </c>
      <c r="D65" s="17">
        <v>161634</v>
      </c>
      <c r="E65" s="10">
        <f aca="true" t="shared" si="5" ref="E65:E78">1-D65/C65</f>
        <v>0.06999999999999995</v>
      </c>
      <c r="F65" s="246" t="s">
        <v>1040</v>
      </c>
    </row>
    <row r="66" spans="1:6" ht="20.1" customHeight="1">
      <c r="A66" s="242"/>
      <c r="B66" s="20" t="s">
        <v>1294</v>
      </c>
      <c r="C66" s="16">
        <v>191800</v>
      </c>
      <c r="D66" s="17">
        <v>178374</v>
      </c>
      <c r="E66" s="10">
        <f t="shared" si="5"/>
        <v>0.06999999999999995</v>
      </c>
      <c r="F66" s="246"/>
    </row>
    <row r="67" spans="1:6" ht="20.1" customHeight="1">
      <c r="A67" s="242"/>
      <c r="B67" s="20" t="s">
        <v>1295</v>
      </c>
      <c r="C67" s="16">
        <v>201800</v>
      </c>
      <c r="D67" s="17">
        <v>187674</v>
      </c>
      <c r="E67" s="10">
        <f t="shared" si="5"/>
        <v>0.06999999999999995</v>
      </c>
      <c r="F67" s="246"/>
    </row>
    <row r="68" spans="1:6" ht="20.1" customHeight="1">
      <c r="A68" s="242"/>
      <c r="B68" s="20" t="s">
        <v>1296</v>
      </c>
      <c r="C68" s="16">
        <v>210800</v>
      </c>
      <c r="D68" s="17">
        <v>196044</v>
      </c>
      <c r="E68" s="10">
        <f t="shared" si="5"/>
        <v>0.06999999999999995</v>
      </c>
      <c r="F68" s="246"/>
    </row>
    <row r="69" spans="1:6" ht="20.1" customHeight="1">
      <c r="A69" s="242"/>
      <c r="B69" s="20" t="s">
        <v>1270</v>
      </c>
      <c r="C69" s="16">
        <v>221800</v>
      </c>
      <c r="D69" s="17">
        <v>206274</v>
      </c>
      <c r="E69" s="10">
        <f t="shared" si="5"/>
        <v>0.06999999999999995</v>
      </c>
      <c r="F69" s="246"/>
    </row>
    <row r="70" spans="1:6" ht="20.1" customHeight="1">
      <c r="A70" s="242"/>
      <c r="B70" s="20" t="s">
        <v>1297</v>
      </c>
      <c r="C70" s="16">
        <v>235800</v>
      </c>
      <c r="D70" s="17">
        <v>219294</v>
      </c>
      <c r="E70" s="10">
        <f t="shared" si="5"/>
        <v>0.06999999999999995</v>
      </c>
      <c r="F70" s="246"/>
    </row>
    <row r="71" spans="1:6" ht="20.1" customHeight="1">
      <c r="A71" s="242"/>
      <c r="B71" s="20" t="s">
        <v>1298</v>
      </c>
      <c r="C71" s="16">
        <v>223800</v>
      </c>
      <c r="D71" s="17">
        <v>208134</v>
      </c>
      <c r="E71" s="10">
        <f t="shared" si="5"/>
        <v>0.06999999999999995</v>
      </c>
      <c r="F71" s="246"/>
    </row>
    <row r="72" spans="1:6" ht="20.1" customHeight="1">
      <c r="A72" s="242"/>
      <c r="B72" s="20" t="s">
        <v>1299</v>
      </c>
      <c r="C72" s="16">
        <v>231800</v>
      </c>
      <c r="D72" s="17">
        <v>215574</v>
      </c>
      <c r="E72" s="10">
        <f t="shared" si="5"/>
        <v>0.06999999999999995</v>
      </c>
      <c r="F72" s="246"/>
    </row>
    <row r="73" spans="1:6" ht="20.1" customHeight="1">
      <c r="A73" s="242"/>
      <c r="B73" s="20" t="s">
        <v>1300</v>
      </c>
      <c r="C73" s="16">
        <v>244800</v>
      </c>
      <c r="D73" s="17">
        <v>227664</v>
      </c>
      <c r="E73" s="10">
        <f t="shared" si="5"/>
        <v>0.06999999999999995</v>
      </c>
      <c r="F73" s="246"/>
    </row>
    <row r="74" spans="1:6" ht="20.1" customHeight="1">
      <c r="A74" s="242"/>
      <c r="B74" s="20" t="s">
        <v>1301</v>
      </c>
      <c r="C74" s="16">
        <v>251800</v>
      </c>
      <c r="D74" s="17">
        <v>234174</v>
      </c>
      <c r="E74" s="10">
        <f t="shared" si="5"/>
        <v>0.06999999999999995</v>
      </c>
      <c r="F74" s="246"/>
    </row>
    <row r="75" spans="1:6" ht="20.1" customHeight="1">
      <c r="A75" s="242"/>
      <c r="B75" s="20" t="s">
        <v>1302</v>
      </c>
      <c r="C75" s="16">
        <v>264800</v>
      </c>
      <c r="D75" s="17">
        <v>246264</v>
      </c>
      <c r="E75" s="10">
        <f t="shared" si="5"/>
        <v>0.06999999999999995</v>
      </c>
      <c r="F75" s="246"/>
    </row>
    <row r="76" spans="1:6" ht="20.1" customHeight="1">
      <c r="A76" s="242"/>
      <c r="B76" s="20" t="s">
        <v>1757</v>
      </c>
      <c r="C76" s="16">
        <v>266800</v>
      </c>
      <c r="D76" s="17">
        <v>248124</v>
      </c>
      <c r="E76" s="10">
        <f t="shared" si="5"/>
        <v>0.06999999999999995</v>
      </c>
      <c r="F76" s="246"/>
    </row>
    <row r="77" spans="1:6" ht="20.1" customHeight="1">
      <c r="A77" s="242"/>
      <c r="B77" s="20" t="s">
        <v>1758</v>
      </c>
      <c r="C77" s="16">
        <v>290800</v>
      </c>
      <c r="D77" s="17">
        <v>270444</v>
      </c>
      <c r="E77" s="10">
        <f t="shared" si="5"/>
        <v>0.06999999999999995</v>
      </c>
      <c r="F77" s="246"/>
    </row>
    <row r="78" spans="1:6" ht="20.1" customHeight="1">
      <c r="A78" s="242"/>
      <c r="B78" s="20" t="s">
        <v>1759</v>
      </c>
      <c r="C78" s="16">
        <v>300800</v>
      </c>
      <c r="D78" s="17">
        <v>279744</v>
      </c>
      <c r="E78" s="10">
        <f t="shared" si="5"/>
        <v>0.06999999999999995</v>
      </c>
      <c r="F78" s="246"/>
    </row>
    <row r="79" spans="1:6" ht="76.5" customHeight="1">
      <c r="A79" s="242"/>
      <c r="B79" s="230" t="s">
        <v>1760</v>
      </c>
      <c r="C79" s="230"/>
      <c r="D79" s="230"/>
      <c r="E79" s="230"/>
      <c r="F79" s="246"/>
    </row>
    <row r="80" spans="1:6" ht="20.1" customHeight="1">
      <c r="A80" s="30" t="s">
        <v>394</v>
      </c>
      <c r="B80" s="13" t="s">
        <v>395</v>
      </c>
      <c r="C80" s="13" t="s">
        <v>396</v>
      </c>
      <c r="D80" s="13" t="s">
        <v>397</v>
      </c>
      <c r="E80" s="13" t="s">
        <v>398</v>
      </c>
      <c r="F80" s="14" t="s">
        <v>399</v>
      </c>
    </row>
    <row r="81" spans="1:6" ht="20.1" customHeight="1">
      <c r="A81" s="242" t="s">
        <v>1764</v>
      </c>
      <c r="B81" s="20" t="s">
        <v>1303</v>
      </c>
      <c r="C81" s="16">
        <v>113800</v>
      </c>
      <c r="D81" s="17">
        <v>105834</v>
      </c>
      <c r="E81" s="10">
        <f aca="true" t="shared" si="6" ref="E81:E89">1-D81/C81</f>
        <v>0.06999999999999995</v>
      </c>
      <c r="F81" s="246"/>
    </row>
    <row r="82" spans="1:6" ht="20.1" customHeight="1">
      <c r="A82" s="242"/>
      <c r="B82" s="20" t="s">
        <v>1304</v>
      </c>
      <c r="C82" s="16">
        <v>118800</v>
      </c>
      <c r="D82" s="17">
        <v>110484</v>
      </c>
      <c r="E82" s="10">
        <f t="shared" si="6"/>
        <v>0.06999999999999995</v>
      </c>
      <c r="F82" s="246"/>
    </row>
    <row r="83" spans="1:6" ht="20.1" customHeight="1">
      <c r="A83" s="242"/>
      <c r="B83" s="20" t="s">
        <v>1305</v>
      </c>
      <c r="C83" s="16">
        <v>127800</v>
      </c>
      <c r="D83" s="17">
        <v>118854</v>
      </c>
      <c r="E83" s="10">
        <f t="shared" si="6"/>
        <v>0.06999999999999995</v>
      </c>
      <c r="F83" s="246"/>
    </row>
    <row r="84" spans="1:6" ht="20.1" customHeight="1">
      <c r="A84" s="242"/>
      <c r="B84" s="20" t="s">
        <v>1306</v>
      </c>
      <c r="C84" s="16">
        <v>133800</v>
      </c>
      <c r="D84" s="17">
        <v>124434</v>
      </c>
      <c r="E84" s="10">
        <f t="shared" si="6"/>
        <v>0.06999999999999995</v>
      </c>
      <c r="F84" s="246"/>
    </row>
    <row r="85" spans="1:6" ht="20.1" customHeight="1">
      <c r="A85" s="242"/>
      <c r="B85" s="20" t="s">
        <v>1307</v>
      </c>
      <c r="C85" s="16">
        <v>129800</v>
      </c>
      <c r="D85" s="17">
        <v>120714</v>
      </c>
      <c r="E85" s="10">
        <f t="shared" si="6"/>
        <v>0.06999999999999995</v>
      </c>
      <c r="F85" s="246"/>
    </row>
    <row r="86" spans="1:6" ht="20.1" customHeight="1">
      <c r="A86" s="242"/>
      <c r="B86" s="20" t="s">
        <v>1308</v>
      </c>
      <c r="C86" s="16">
        <v>135800</v>
      </c>
      <c r="D86" s="17">
        <v>126294</v>
      </c>
      <c r="E86" s="10">
        <f t="shared" si="6"/>
        <v>0.06999999999999995</v>
      </c>
      <c r="F86" s="246"/>
    </row>
    <row r="87" spans="1:6" ht="20.1" customHeight="1">
      <c r="A87" s="242"/>
      <c r="B87" s="20" t="s">
        <v>1761</v>
      </c>
      <c r="C87" s="16">
        <v>133800</v>
      </c>
      <c r="D87" s="17">
        <v>124434</v>
      </c>
      <c r="E87" s="10">
        <f t="shared" si="6"/>
        <v>0.06999999999999995</v>
      </c>
      <c r="F87" s="246"/>
    </row>
    <row r="88" spans="1:6" ht="20.1" customHeight="1">
      <c r="A88" s="242"/>
      <c r="B88" s="20" t="s">
        <v>1762</v>
      </c>
      <c r="C88" s="16">
        <v>139800</v>
      </c>
      <c r="D88" s="17">
        <v>130014</v>
      </c>
      <c r="E88" s="10">
        <f t="shared" si="6"/>
        <v>0.06999999999999995</v>
      </c>
      <c r="F88" s="246"/>
    </row>
    <row r="89" spans="1:6" ht="20.1" customHeight="1">
      <c r="A89" s="242"/>
      <c r="B89" s="20" t="s">
        <v>1763</v>
      </c>
      <c r="C89" s="16">
        <v>148800</v>
      </c>
      <c r="D89" s="17">
        <v>138384</v>
      </c>
      <c r="E89" s="10">
        <f t="shared" si="6"/>
        <v>0.06999999999999995</v>
      </c>
      <c r="F89" s="246"/>
    </row>
    <row r="90" spans="1:6" ht="60.75" customHeight="1">
      <c r="A90" s="242"/>
      <c r="B90" s="230" t="s">
        <v>1765</v>
      </c>
      <c r="C90" s="230"/>
      <c r="D90" s="230"/>
      <c r="E90" s="230"/>
      <c r="F90" s="246"/>
    </row>
    <row r="91" spans="1:6" ht="20.1" customHeight="1">
      <c r="A91" s="30" t="s">
        <v>394</v>
      </c>
      <c r="B91" s="13" t="s">
        <v>395</v>
      </c>
      <c r="C91" s="13" t="s">
        <v>396</v>
      </c>
      <c r="D91" s="13" t="s">
        <v>397</v>
      </c>
      <c r="E91" s="13" t="s">
        <v>398</v>
      </c>
      <c r="F91" s="14" t="s">
        <v>399</v>
      </c>
    </row>
    <row r="92" spans="1:6" ht="20.1" customHeight="1">
      <c r="A92" s="242" t="s">
        <v>1309</v>
      </c>
      <c r="B92" s="20" t="s">
        <v>1310</v>
      </c>
      <c r="C92" s="16">
        <v>171800</v>
      </c>
      <c r="D92" s="17">
        <v>161492</v>
      </c>
      <c r="E92" s="10">
        <f aca="true" t="shared" si="7" ref="E92:E100">1-D92/C92</f>
        <v>0.06000000000000005</v>
      </c>
      <c r="F92" s="246" t="s">
        <v>1040</v>
      </c>
    </row>
    <row r="93" spans="1:6" ht="20.1" customHeight="1">
      <c r="A93" s="242"/>
      <c r="B93" s="20" t="s">
        <v>1766</v>
      </c>
      <c r="C93" s="16">
        <v>181800</v>
      </c>
      <c r="D93" s="17">
        <v>170892</v>
      </c>
      <c r="E93" s="10">
        <f t="shared" si="7"/>
        <v>0.06000000000000005</v>
      </c>
      <c r="F93" s="246"/>
    </row>
    <row r="94" spans="1:6" ht="20.1" customHeight="1">
      <c r="A94" s="242"/>
      <c r="B94" s="20" t="s">
        <v>1767</v>
      </c>
      <c r="C94" s="16">
        <v>191800</v>
      </c>
      <c r="D94" s="17">
        <v>180292</v>
      </c>
      <c r="E94" s="10">
        <f t="shared" si="7"/>
        <v>0.06000000000000005</v>
      </c>
      <c r="F94" s="246"/>
    </row>
    <row r="95" spans="1:6" ht="20.1" customHeight="1">
      <c r="A95" s="242"/>
      <c r="B95" s="20" t="s">
        <v>1768</v>
      </c>
      <c r="C95" s="16">
        <v>196800</v>
      </c>
      <c r="D95" s="17">
        <v>184992</v>
      </c>
      <c r="E95" s="10">
        <f t="shared" si="7"/>
        <v>0.06000000000000005</v>
      </c>
      <c r="F95" s="246"/>
    </row>
    <row r="96" spans="1:6" ht="20.1" customHeight="1">
      <c r="A96" s="242"/>
      <c r="B96" s="20" t="s">
        <v>1769</v>
      </c>
      <c r="C96" s="16">
        <v>179800</v>
      </c>
      <c r="D96" s="17">
        <v>169012</v>
      </c>
      <c r="E96" s="10">
        <f t="shared" si="7"/>
        <v>0.06000000000000005</v>
      </c>
      <c r="F96" s="246"/>
    </row>
    <row r="97" spans="1:6" ht="20.1" customHeight="1">
      <c r="A97" s="242"/>
      <c r="B97" s="20" t="s">
        <v>1770</v>
      </c>
      <c r="C97" s="16">
        <v>189800</v>
      </c>
      <c r="D97" s="17">
        <v>178412</v>
      </c>
      <c r="E97" s="10">
        <f t="shared" si="7"/>
        <v>0.06000000000000005</v>
      </c>
      <c r="F97" s="246"/>
    </row>
    <row r="98" spans="1:6" ht="20.1" customHeight="1">
      <c r="A98" s="242"/>
      <c r="B98" s="20" t="s">
        <v>1771</v>
      </c>
      <c r="C98" s="16">
        <v>199800</v>
      </c>
      <c r="D98" s="17">
        <v>187812</v>
      </c>
      <c r="E98" s="10">
        <f t="shared" si="7"/>
        <v>0.06000000000000005</v>
      </c>
      <c r="F98" s="246"/>
    </row>
    <row r="99" spans="1:6" ht="20.1" customHeight="1">
      <c r="A99" s="242"/>
      <c r="B99" s="20" t="s">
        <v>1772</v>
      </c>
      <c r="C99" s="16">
        <v>204800</v>
      </c>
      <c r="D99" s="17">
        <v>192512</v>
      </c>
      <c r="E99" s="10">
        <f t="shared" si="7"/>
        <v>0.06000000000000005</v>
      </c>
      <c r="F99" s="246"/>
    </row>
    <row r="100" spans="1:6" ht="20.1" customHeight="1">
      <c r="A100" s="242"/>
      <c r="B100" s="20" t="s">
        <v>1773</v>
      </c>
      <c r="C100" s="16">
        <v>206800</v>
      </c>
      <c r="D100" s="17">
        <v>194392</v>
      </c>
      <c r="E100" s="10">
        <f t="shared" si="7"/>
        <v>0.06000000000000005</v>
      </c>
      <c r="F100" s="246"/>
    </row>
    <row r="101" spans="1:6" ht="57.75" customHeight="1">
      <c r="A101" s="242"/>
      <c r="B101" s="230" t="s">
        <v>1774</v>
      </c>
      <c r="C101" s="230"/>
      <c r="D101" s="230"/>
      <c r="E101" s="230"/>
      <c r="F101" s="246"/>
    </row>
    <row r="102" spans="1:6" ht="20.1" customHeight="1">
      <c r="A102" s="30" t="s">
        <v>394</v>
      </c>
      <c r="B102" s="13" t="s">
        <v>395</v>
      </c>
      <c r="C102" s="13" t="s">
        <v>396</v>
      </c>
      <c r="D102" s="13" t="s">
        <v>397</v>
      </c>
      <c r="E102" s="13" t="s">
        <v>398</v>
      </c>
      <c r="F102" s="14" t="s">
        <v>399</v>
      </c>
    </row>
    <row r="103" spans="1:6" ht="20.1" customHeight="1">
      <c r="A103" s="242" t="s">
        <v>1311</v>
      </c>
      <c r="B103" s="20" t="s">
        <v>1779</v>
      </c>
      <c r="C103" s="16">
        <v>139800</v>
      </c>
      <c r="D103" s="17">
        <v>130014</v>
      </c>
      <c r="E103" s="10">
        <f aca="true" t="shared" si="8" ref="E103:E108">1-D103/C103</f>
        <v>0.06999999999999995</v>
      </c>
      <c r="F103" s="246" t="s">
        <v>1040</v>
      </c>
    </row>
    <row r="104" spans="1:6" ht="20.1" customHeight="1">
      <c r="A104" s="242"/>
      <c r="B104" s="20" t="s">
        <v>1780</v>
      </c>
      <c r="C104" s="16">
        <v>151800</v>
      </c>
      <c r="D104" s="17">
        <v>141174</v>
      </c>
      <c r="E104" s="10">
        <f t="shared" si="8"/>
        <v>0.06999999999999995</v>
      </c>
      <c r="F104" s="246"/>
    </row>
    <row r="105" spans="1:6" ht="20.1" customHeight="1">
      <c r="A105" s="242"/>
      <c r="B105" s="20" t="s">
        <v>1781</v>
      </c>
      <c r="C105" s="16">
        <v>158800</v>
      </c>
      <c r="D105" s="17">
        <v>147684</v>
      </c>
      <c r="E105" s="10">
        <f t="shared" si="8"/>
        <v>0.06999999999999995</v>
      </c>
      <c r="F105" s="246"/>
    </row>
    <row r="106" spans="1:6" ht="20.1" customHeight="1">
      <c r="A106" s="242"/>
      <c r="B106" s="20" t="s">
        <v>1776</v>
      </c>
      <c r="C106" s="16">
        <v>149800</v>
      </c>
      <c r="D106" s="17">
        <v>139314</v>
      </c>
      <c r="E106" s="10">
        <f t="shared" si="8"/>
        <v>0.06999999999999995</v>
      </c>
      <c r="F106" s="246"/>
    </row>
    <row r="107" spans="1:6" ht="20.1" customHeight="1">
      <c r="A107" s="242"/>
      <c r="B107" s="20" t="s">
        <v>1777</v>
      </c>
      <c r="C107" s="16">
        <v>161800</v>
      </c>
      <c r="D107" s="17">
        <v>150474</v>
      </c>
      <c r="E107" s="10">
        <f t="shared" si="8"/>
        <v>0.06999999999999995</v>
      </c>
      <c r="F107" s="246"/>
    </row>
    <row r="108" spans="1:6" ht="20.1" customHeight="1">
      <c r="A108" s="242"/>
      <c r="B108" s="20" t="s">
        <v>1778</v>
      </c>
      <c r="C108" s="16">
        <v>169800</v>
      </c>
      <c r="D108" s="17">
        <v>157914</v>
      </c>
      <c r="E108" s="10">
        <f t="shared" si="8"/>
        <v>0.06999999999999995</v>
      </c>
      <c r="F108" s="246"/>
    </row>
    <row r="109" spans="1:6" ht="48.75" customHeight="1">
      <c r="A109" s="242"/>
      <c r="B109" s="230" t="s">
        <v>1775</v>
      </c>
      <c r="C109" s="230"/>
      <c r="D109" s="230"/>
      <c r="E109" s="230"/>
      <c r="F109" s="246"/>
    </row>
    <row r="110" spans="1:6" ht="20.1" customHeight="1">
      <c r="A110" s="30" t="s">
        <v>394</v>
      </c>
      <c r="B110" s="13" t="s">
        <v>395</v>
      </c>
      <c r="C110" s="13" t="s">
        <v>396</v>
      </c>
      <c r="D110" s="13" t="s">
        <v>397</v>
      </c>
      <c r="E110" s="13" t="s">
        <v>398</v>
      </c>
      <c r="F110" s="14" t="s">
        <v>399</v>
      </c>
    </row>
    <row r="111" spans="1:6" ht="20.1" customHeight="1">
      <c r="A111" s="242" t="s">
        <v>1784</v>
      </c>
      <c r="B111" s="20" t="s">
        <v>1312</v>
      </c>
      <c r="C111" s="16">
        <v>85800</v>
      </c>
      <c r="D111" s="17">
        <v>79794</v>
      </c>
      <c r="E111" s="10">
        <f aca="true" t="shared" si="9" ref="E111:E112">1-D111/C111</f>
        <v>0.06999999999999995</v>
      </c>
      <c r="F111" s="246" t="s">
        <v>1040</v>
      </c>
    </row>
    <row r="112" spans="1:6" ht="20.1" customHeight="1">
      <c r="A112" s="242"/>
      <c r="B112" s="20" t="s">
        <v>1313</v>
      </c>
      <c r="C112" s="16">
        <v>91800</v>
      </c>
      <c r="D112" s="17">
        <v>85374</v>
      </c>
      <c r="E112" s="10">
        <f t="shared" si="9"/>
        <v>0.06999999999999995</v>
      </c>
      <c r="F112" s="246"/>
    </row>
    <row r="113" spans="1:6" ht="45.75" customHeight="1">
      <c r="A113" s="242"/>
      <c r="B113" s="230" t="s">
        <v>1314</v>
      </c>
      <c r="C113" s="230"/>
      <c r="D113" s="230"/>
      <c r="E113" s="230"/>
      <c r="F113" s="246"/>
    </row>
    <row r="114" spans="1:6" ht="20.1" customHeight="1">
      <c r="A114" s="30" t="s">
        <v>394</v>
      </c>
      <c r="B114" s="13" t="s">
        <v>395</v>
      </c>
      <c r="C114" s="13" t="s">
        <v>396</v>
      </c>
      <c r="D114" s="13" t="s">
        <v>397</v>
      </c>
      <c r="E114" s="13" t="s">
        <v>398</v>
      </c>
      <c r="F114" s="14" t="s">
        <v>399</v>
      </c>
    </row>
    <row r="115" spans="1:6" ht="20.1" customHeight="1">
      <c r="A115" s="242" t="s">
        <v>1783</v>
      </c>
      <c r="B115" s="20" t="s">
        <v>1315</v>
      </c>
      <c r="C115" s="16">
        <v>89800</v>
      </c>
      <c r="D115" s="17">
        <v>83514</v>
      </c>
      <c r="E115" s="10">
        <f aca="true" t="shared" si="10" ref="E115:E117">1-D115/C115</f>
        <v>0.06999999999999995</v>
      </c>
      <c r="F115" s="246" t="s">
        <v>1040</v>
      </c>
    </row>
    <row r="116" spans="1:6" ht="20.1" customHeight="1">
      <c r="A116" s="242"/>
      <c r="B116" s="20" t="s">
        <v>1316</v>
      </c>
      <c r="C116" s="16">
        <v>94800</v>
      </c>
      <c r="D116" s="17">
        <v>88164</v>
      </c>
      <c r="E116" s="10">
        <f t="shared" si="10"/>
        <v>0.06999999999999995</v>
      </c>
      <c r="F116" s="246"/>
    </row>
    <row r="117" spans="1:6" ht="20.1" customHeight="1">
      <c r="A117" s="242"/>
      <c r="B117" s="20" t="s">
        <v>1317</v>
      </c>
      <c r="C117" s="16">
        <v>103800</v>
      </c>
      <c r="D117" s="17">
        <v>96534</v>
      </c>
      <c r="E117" s="10">
        <f t="shared" si="10"/>
        <v>0.06999999999999995</v>
      </c>
      <c r="F117" s="246"/>
    </row>
    <row r="118" spans="1:6" ht="44.25" customHeight="1">
      <c r="A118" s="242"/>
      <c r="B118" s="230" t="s">
        <v>1314</v>
      </c>
      <c r="C118" s="230"/>
      <c r="D118" s="230"/>
      <c r="E118" s="230"/>
      <c r="F118" s="246"/>
    </row>
    <row r="119" spans="1:6" ht="20.1" customHeight="1">
      <c r="A119" s="30" t="s">
        <v>394</v>
      </c>
      <c r="B119" s="13" t="s">
        <v>395</v>
      </c>
      <c r="C119" s="13" t="s">
        <v>396</v>
      </c>
      <c r="D119" s="13" t="s">
        <v>397</v>
      </c>
      <c r="E119" s="13" t="s">
        <v>398</v>
      </c>
      <c r="F119" s="14" t="s">
        <v>399</v>
      </c>
    </row>
    <row r="120" spans="1:6" ht="20.1" customHeight="1">
      <c r="A120" s="242" t="s">
        <v>1782</v>
      </c>
      <c r="B120" s="20" t="s">
        <v>1318</v>
      </c>
      <c r="C120" s="16">
        <v>87800</v>
      </c>
      <c r="D120" s="17">
        <v>81654</v>
      </c>
      <c r="E120" s="10">
        <f aca="true" t="shared" si="11" ref="E120:E121">1-D120/C120</f>
        <v>0.06999999999999995</v>
      </c>
      <c r="F120" s="246" t="s">
        <v>1040</v>
      </c>
    </row>
    <row r="121" spans="1:6" ht="20.1" customHeight="1">
      <c r="A121" s="242"/>
      <c r="B121" s="20" t="s">
        <v>1319</v>
      </c>
      <c r="C121" s="16">
        <v>93800</v>
      </c>
      <c r="D121" s="17">
        <v>87234</v>
      </c>
      <c r="E121" s="10">
        <f t="shared" si="11"/>
        <v>0.06999999999999995</v>
      </c>
      <c r="F121" s="246"/>
    </row>
    <row r="122" spans="1:6" ht="42" customHeight="1">
      <c r="A122" s="242"/>
      <c r="B122" s="230" t="s">
        <v>1320</v>
      </c>
      <c r="C122" s="230"/>
      <c r="D122" s="230"/>
      <c r="E122" s="230"/>
      <c r="F122" s="246"/>
    </row>
    <row r="123" spans="1:6" ht="20.25" customHeight="1">
      <c r="A123" s="300" t="s">
        <v>535</v>
      </c>
      <c r="B123" s="301"/>
      <c r="C123" s="301"/>
      <c r="D123" s="301"/>
      <c r="E123" s="301"/>
      <c r="F123" s="301"/>
    </row>
  </sheetData>
  <mergeCells count="40">
    <mergeCell ref="F111:F113"/>
    <mergeCell ref="F115:F118"/>
    <mergeCell ref="F120:F122"/>
    <mergeCell ref="A1:F5"/>
    <mergeCell ref="A6:F7"/>
    <mergeCell ref="F56:F63"/>
    <mergeCell ref="F65:F79"/>
    <mergeCell ref="F81:F90"/>
    <mergeCell ref="F92:F101"/>
    <mergeCell ref="F103:F109"/>
    <mergeCell ref="B113:E113"/>
    <mergeCell ref="B118:E118"/>
    <mergeCell ref="B122:E122"/>
    <mergeCell ref="B101:E101"/>
    <mergeCell ref="B109:E109"/>
    <mergeCell ref="A8:F8"/>
    <mergeCell ref="A123:F123"/>
    <mergeCell ref="A11:A20"/>
    <mergeCell ref="A22:A33"/>
    <mergeCell ref="A35:A43"/>
    <mergeCell ref="A45:A54"/>
    <mergeCell ref="A56:A63"/>
    <mergeCell ref="A65:A79"/>
    <mergeCell ref="A81:A90"/>
    <mergeCell ref="A92:A101"/>
    <mergeCell ref="A103:A109"/>
    <mergeCell ref="A111:A113"/>
    <mergeCell ref="A115:A118"/>
    <mergeCell ref="A120:A122"/>
    <mergeCell ref="B63:E63"/>
    <mergeCell ref="B79:E79"/>
    <mergeCell ref="B90:E90"/>
    <mergeCell ref="B20:E20"/>
    <mergeCell ref="B33:E33"/>
    <mergeCell ref="B43:E43"/>
    <mergeCell ref="B54:E54"/>
    <mergeCell ref="F11:F20"/>
    <mergeCell ref="F22:F33"/>
    <mergeCell ref="F35:F43"/>
    <mergeCell ref="F45:F54"/>
  </mergeCells>
  <printOptions/>
  <pageMargins left="0.159722222222222" right="0.159722222222222" top="0.379861111111111" bottom="0.479861111111111" header="0.209722222222222" footer="0.3"/>
  <pageSetup horizontalDpi="600" verticalDpi="600"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6199727058411"/>
  </sheetPr>
  <dimension ref="A1:F78"/>
  <sheetViews>
    <sheetView workbookViewId="0" topLeftCell="A1">
      <pane topLeftCell="A1" activePane="bottomRight" state="frozen"/>
      <selection pane="topLeft" activeCell="A1" sqref="A1:F5"/>
    </sheetView>
  </sheetViews>
  <sheetFormatPr defaultColWidth="0" defaultRowHeight="14.25" zeroHeight="1"/>
  <cols>
    <col min="1" max="1" width="13.875" style="0" customWidth="1"/>
    <col min="2" max="2" width="54.625" style="0" customWidth="1"/>
    <col min="3" max="6" width="13.875" style="0" customWidth="1"/>
    <col min="7" max="8" width="0" style="0" hidden="1" customWidth="1"/>
    <col min="9" max="16384" width="8.00390625" style="0" hidden="1" customWidth="1"/>
  </cols>
  <sheetData>
    <row r="1" spans="1:6" ht="17.25" customHeight="1">
      <c r="A1" s="249"/>
      <c r="B1" s="250"/>
      <c r="C1" s="250"/>
      <c r="D1" s="250"/>
      <c r="E1" s="250"/>
      <c r="F1" s="251"/>
    </row>
    <row r="2" spans="1:6" ht="17.25" customHeight="1">
      <c r="A2" s="252"/>
      <c r="B2" s="253"/>
      <c r="C2" s="253"/>
      <c r="D2" s="253"/>
      <c r="E2" s="253"/>
      <c r="F2" s="254"/>
    </row>
    <row r="3" spans="1:6" ht="17.25" customHeight="1">
      <c r="A3" s="252"/>
      <c r="B3" s="253"/>
      <c r="C3" s="253"/>
      <c r="D3" s="253"/>
      <c r="E3" s="253"/>
      <c r="F3" s="254"/>
    </row>
    <row r="4" spans="1:6" ht="17.25" customHeight="1">
      <c r="A4" s="252"/>
      <c r="B4" s="253"/>
      <c r="C4" s="253"/>
      <c r="D4" s="253"/>
      <c r="E4" s="253"/>
      <c r="F4" s="254"/>
    </row>
    <row r="5" spans="1:6" ht="17.25" customHeight="1">
      <c r="A5" s="252"/>
      <c r="B5" s="253"/>
      <c r="C5" s="253"/>
      <c r="D5" s="253"/>
      <c r="E5" s="253"/>
      <c r="F5" s="254"/>
    </row>
    <row r="6" spans="1:6" ht="6" customHeight="1">
      <c r="A6" s="255"/>
      <c r="B6" s="256"/>
      <c r="C6" s="256"/>
      <c r="D6" s="256"/>
      <c r="E6" s="256"/>
      <c r="F6" s="257"/>
    </row>
    <row r="7" spans="1:6" ht="6.75" customHeight="1">
      <c r="A7" s="255"/>
      <c r="B7" s="256"/>
      <c r="C7" s="256"/>
      <c r="D7" s="256"/>
      <c r="E7" s="256"/>
      <c r="F7" s="257"/>
    </row>
    <row r="8" spans="1:6" ht="4.5" customHeight="1">
      <c r="A8" s="227"/>
      <c r="B8" s="228"/>
      <c r="C8" s="228"/>
      <c r="D8" s="228"/>
      <c r="E8" s="228"/>
      <c r="F8" s="229"/>
    </row>
    <row r="9" spans="1:6" ht="14.25" customHeight="1">
      <c r="A9" s="22"/>
      <c r="B9" s="23"/>
      <c r="C9" s="23"/>
      <c r="D9" s="23"/>
      <c r="E9" s="23"/>
      <c r="F9" s="24"/>
    </row>
    <row r="10" spans="1:6" ht="20.1" customHeight="1">
      <c r="A10" s="13" t="s">
        <v>394</v>
      </c>
      <c r="B10" s="13" t="s">
        <v>395</v>
      </c>
      <c r="C10" s="13" t="s">
        <v>396</v>
      </c>
      <c r="D10" s="13" t="s">
        <v>397</v>
      </c>
      <c r="E10" s="13" t="s">
        <v>398</v>
      </c>
      <c r="F10" s="14" t="s">
        <v>399</v>
      </c>
    </row>
    <row r="11" spans="1:6" s="28" customFormat="1" ht="20.1" customHeight="1">
      <c r="A11" s="240" t="s">
        <v>1321</v>
      </c>
      <c r="B11" s="15" t="s">
        <v>1322</v>
      </c>
      <c r="C11" s="21">
        <v>179800</v>
      </c>
      <c r="D11" s="29">
        <v>134850</v>
      </c>
      <c r="E11" s="18">
        <f aca="true" t="shared" si="0" ref="E11:E15">1-D11/C11</f>
        <v>0.25</v>
      </c>
      <c r="F11" s="246" t="s">
        <v>415</v>
      </c>
    </row>
    <row r="12" spans="1:6" s="28" customFormat="1" ht="20.1" customHeight="1">
      <c r="A12" s="241"/>
      <c r="B12" s="15" t="s">
        <v>1323</v>
      </c>
      <c r="C12" s="21">
        <v>188800</v>
      </c>
      <c r="D12" s="29">
        <v>141600</v>
      </c>
      <c r="E12" s="18">
        <f t="shared" si="0"/>
        <v>0.25</v>
      </c>
      <c r="F12" s="247"/>
    </row>
    <row r="13" spans="1:6" s="28" customFormat="1" ht="20.1" customHeight="1">
      <c r="A13" s="241"/>
      <c r="B13" s="15" t="s">
        <v>1324</v>
      </c>
      <c r="C13" s="21">
        <v>199800</v>
      </c>
      <c r="D13" s="29">
        <v>149850</v>
      </c>
      <c r="E13" s="18">
        <f t="shared" si="0"/>
        <v>0.25</v>
      </c>
      <c r="F13" s="247"/>
    </row>
    <row r="14" spans="1:6" s="28" customFormat="1" ht="20.1" customHeight="1">
      <c r="A14" s="241"/>
      <c r="B14" s="15" t="s">
        <v>1325</v>
      </c>
      <c r="C14" s="21">
        <v>216800</v>
      </c>
      <c r="D14" s="29">
        <v>162600</v>
      </c>
      <c r="E14" s="18">
        <f t="shared" si="0"/>
        <v>0.25</v>
      </c>
      <c r="F14" s="247"/>
    </row>
    <row r="15" spans="1:6" s="28" customFormat="1" ht="20.1" customHeight="1">
      <c r="A15" s="241"/>
      <c r="B15" s="15" t="s">
        <v>1326</v>
      </c>
      <c r="C15" s="21">
        <v>239800</v>
      </c>
      <c r="D15" s="29">
        <v>179850</v>
      </c>
      <c r="E15" s="18">
        <f t="shared" si="0"/>
        <v>0.25</v>
      </c>
      <c r="F15" s="247"/>
    </row>
    <row r="16" spans="1:6" ht="51.75" customHeight="1">
      <c r="A16" s="241"/>
      <c r="B16" s="297" t="s">
        <v>1327</v>
      </c>
      <c r="C16" s="321"/>
      <c r="D16" s="321"/>
      <c r="E16" s="322"/>
      <c r="F16" s="247"/>
    </row>
    <row r="17" spans="1:6" ht="20.1" customHeight="1">
      <c r="A17" s="30" t="s">
        <v>394</v>
      </c>
      <c r="B17" s="13" t="s">
        <v>395</v>
      </c>
      <c r="C17" s="13" t="s">
        <v>396</v>
      </c>
      <c r="D17" s="13" t="s">
        <v>397</v>
      </c>
      <c r="E17" s="13" t="s">
        <v>398</v>
      </c>
      <c r="F17" s="14" t="s">
        <v>399</v>
      </c>
    </row>
    <row r="18" spans="1:6" s="28" customFormat="1" ht="20.1" customHeight="1">
      <c r="A18" s="326" t="s">
        <v>1328</v>
      </c>
      <c r="B18" s="15" t="s">
        <v>1329</v>
      </c>
      <c r="C18" s="21">
        <v>238800</v>
      </c>
      <c r="D18" s="29" t="s">
        <v>1076</v>
      </c>
      <c r="E18" s="31"/>
      <c r="F18" s="324" t="s">
        <v>415</v>
      </c>
    </row>
    <row r="19" spans="1:6" s="28" customFormat="1" ht="20.1" customHeight="1">
      <c r="A19" s="327"/>
      <c r="B19" s="15" t="s">
        <v>1330</v>
      </c>
      <c r="C19" s="21">
        <v>271300</v>
      </c>
      <c r="D19" s="29" t="s">
        <v>1076</v>
      </c>
      <c r="E19" s="31"/>
      <c r="F19" s="325"/>
    </row>
    <row r="20" spans="1:6" s="28" customFormat="1" ht="20.1" customHeight="1">
      <c r="A20" s="327"/>
      <c r="B20" s="15" t="s">
        <v>1331</v>
      </c>
      <c r="C20" s="21">
        <v>283800</v>
      </c>
      <c r="D20" s="29" t="s">
        <v>1076</v>
      </c>
      <c r="E20" s="31"/>
      <c r="F20" s="325"/>
    </row>
    <row r="21" spans="1:6" s="28" customFormat="1" ht="49.5" customHeight="1">
      <c r="A21" s="327"/>
      <c r="B21" s="320" t="s">
        <v>1332</v>
      </c>
      <c r="C21" s="323"/>
      <c r="D21" s="323"/>
      <c r="E21" s="323"/>
      <c r="F21" s="325"/>
    </row>
    <row r="22" spans="1:6" ht="20.1" customHeight="1">
      <c r="A22" s="30" t="s">
        <v>394</v>
      </c>
      <c r="B22" s="13" t="s">
        <v>395</v>
      </c>
      <c r="C22" s="13" t="s">
        <v>396</v>
      </c>
      <c r="D22" s="13" t="s">
        <v>397</v>
      </c>
      <c r="E22" s="13" t="s">
        <v>398</v>
      </c>
      <c r="F22" s="14" t="s">
        <v>399</v>
      </c>
    </row>
    <row r="23" spans="1:6" ht="20.1" customHeight="1">
      <c r="A23" s="242" t="s">
        <v>1720</v>
      </c>
      <c r="B23" s="20" t="s">
        <v>1333</v>
      </c>
      <c r="C23" s="16">
        <v>169800</v>
      </c>
      <c r="D23" s="17" t="s">
        <v>1076</v>
      </c>
      <c r="E23" s="18"/>
      <c r="F23" s="246" t="s">
        <v>760</v>
      </c>
    </row>
    <row r="24" spans="1:6" ht="20.1" customHeight="1">
      <c r="A24" s="242"/>
      <c r="B24" s="20" t="s">
        <v>1334</v>
      </c>
      <c r="C24" s="16">
        <v>189800</v>
      </c>
      <c r="D24" s="17" t="s">
        <v>1076</v>
      </c>
      <c r="E24" s="18"/>
      <c r="F24" s="246"/>
    </row>
    <row r="25" spans="1:6" ht="20.1" customHeight="1">
      <c r="A25" s="242"/>
      <c r="B25" s="20" t="s">
        <v>1335</v>
      </c>
      <c r="C25" s="16">
        <v>199800</v>
      </c>
      <c r="D25" s="17" t="s">
        <v>1076</v>
      </c>
      <c r="E25" s="18"/>
      <c r="F25" s="246"/>
    </row>
    <row r="26" spans="1:6" ht="20.1" customHeight="1">
      <c r="A26" s="242"/>
      <c r="B26" s="20" t="s">
        <v>1336</v>
      </c>
      <c r="C26" s="16">
        <v>222300</v>
      </c>
      <c r="D26" s="17" t="s">
        <v>1076</v>
      </c>
      <c r="E26" s="18"/>
      <c r="F26" s="246"/>
    </row>
    <row r="27" spans="1:6" ht="20.1" customHeight="1">
      <c r="A27" s="242"/>
      <c r="B27" s="20" t="s">
        <v>1337</v>
      </c>
      <c r="C27" s="16">
        <v>228300</v>
      </c>
      <c r="D27" s="17" t="s">
        <v>1076</v>
      </c>
      <c r="E27" s="18"/>
      <c r="F27" s="246"/>
    </row>
    <row r="28" spans="1:6" ht="20.1" customHeight="1">
      <c r="A28" s="242"/>
      <c r="B28" s="20" t="s">
        <v>1338</v>
      </c>
      <c r="C28" s="16">
        <v>248300</v>
      </c>
      <c r="D28" s="17" t="s">
        <v>1076</v>
      </c>
      <c r="E28" s="18"/>
      <c r="F28" s="246"/>
    </row>
    <row r="29" spans="1:6" ht="45.75" customHeight="1">
      <c r="A29" s="242"/>
      <c r="B29" s="230" t="s">
        <v>1332</v>
      </c>
      <c r="C29" s="230"/>
      <c r="D29" s="230"/>
      <c r="E29" s="230"/>
      <c r="F29" s="246"/>
    </row>
    <row r="30" spans="1:6" ht="20.1" customHeight="1">
      <c r="A30" s="30" t="s">
        <v>394</v>
      </c>
      <c r="B30" s="13" t="s">
        <v>395</v>
      </c>
      <c r="C30" s="13" t="s">
        <v>396</v>
      </c>
      <c r="D30" s="13" t="s">
        <v>397</v>
      </c>
      <c r="E30" s="13" t="s">
        <v>398</v>
      </c>
      <c r="F30" s="14" t="s">
        <v>399</v>
      </c>
    </row>
    <row r="31" spans="1:6" s="28" customFormat="1" ht="20.1" customHeight="1">
      <c r="A31" s="242" t="s">
        <v>1339</v>
      </c>
      <c r="B31" s="15" t="s">
        <v>1340</v>
      </c>
      <c r="C31" s="21">
        <v>179900</v>
      </c>
      <c r="D31" s="29">
        <v>152915</v>
      </c>
      <c r="E31" s="18">
        <f aca="true" t="shared" si="1" ref="E31:E39">1-D31/C31</f>
        <v>0.15000000000000002</v>
      </c>
      <c r="F31" s="246" t="s">
        <v>760</v>
      </c>
    </row>
    <row r="32" spans="1:6" s="28" customFormat="1" ht="20.1" customHeight="1">
      <c r="A32" s="242"/>
      <c r="B32" s="15" t="s">
        <v>1341</v>
      </c>
      <c r="C32" s="21">
        <v>199900</v>
      </c>
      <c r="D32" s="29">
        <v>169915</v>
      </c>
      <c r="E32" s="18">
        <f t="shared" si="1"/>
        <v>0.15000000000000002</v>
      </c>
      <c r="F32" s="246"/>
    </row>
    <row r="33" spans="1:6" s="28" customFormat="1" ht="20.1" customHeight="1">
      <c r="A33" s="242"/>
      <c r="B33" s="15" t="s">
        <v>1342</v>
      </c>
      <c r="C33" s="21">
        <v>207900</v>
      </c>
      <c r="D33" s="29">
        <v>176715</v>
      </c>
      <c r="E33" s="18">
        <f t="shared" si="1"/>
        <v>0.15000000000000002</v>
      </c>
      <c r="F33" s="246"/>
    </row>
    <row r="34" spans="1:6" s="28" customFormat="1" ht="20.1" customHeight="1">
      <c r="A34" s="242"/>
      <c r="B34" s="15" t="s">
        <v>1343</v>
      </c>
      <c r="C34" s="21">
        <v>212900</v>
      </c>
      <c r="D34" s="29">
        <v>180965</v>
      </c>
      <c r="E34" s="18">
        <f t="shared" si="1"/>
        <v>0.15000000000000002</v>
      </c>
      <c r="F34" s="246"/>
    </row>
    <row r="35" spans="1:6" s="28" customFormat="1" ht="20.1" customHeight="1">
      <c r="A35" s="242"/>
      <c r="B35" s="15" t="s">
        <v>1344</v>
      </c>
      <c r="C35" s="21">
        <v>232900</v>
      </c>
      <c r="D35" s="29">
        <v>197965</v>
      </c>
      <c r="E35" s="18">
        <f t="shared" si="1"/>
        <v>0.15000000000000002</v>
      </c>
      <c r="F35" s="246"/>
    </row>
    <row r="36" spans="1:6" s="28" customFormat="1" ht="20.1" customHeight="1">
      <c r="A36" s="242"/>
      <c r="B36" s="15" t="s">
        <v>1345</v>
      </c>
      <c r="C36" s="21">
        <v>240900</v>
      </c>
      <c r="D36" s="29">
        <v>204765</v>
      </c>
      <c r="E36" s="18">
        <f t="shared" si="1"/>
        <v>0.15000000000000002</v>
      </c>
      <c r="F36" s="246"/>
    </row>
    <row r="37" spans="1:6" s="28" customFormat="1" ht="20.1" customHeight="1">
      <c r="A37" s="242"/>
      <c r="B37" s="15" t="s">
        <v>1346</v>
      </c>
      <c r="C37" s="21">
        <v>262900</v>
      </c>
      <c r="D37" s="29">
        <v>223465</v>
      </c>
      <c r="E37" s="18">
        <f t="shared" si="1"/>
        <v>0.15000000000000002</v>
      </c>
      <c r="F37" s="246"/>
    </row>
    <row r="38" spans="1:6" s="28" customFormat="1" ht="20.1" customHeight="1">
      <c r="A38" s="242"/>
      <c r="B38" s="15" t="s">
        <v>1347</v>
      </c>
      <c r="C38" s="21">
        <v>189900</v>
      </c>
      <c r="D38" s="29">
        <v>174708</v>
      </c>
      <c r="E38" s="18">
        <f t="shared" si="1"/>
        <v>0.07999999999999996</v>
      </c>
      <c r="F38" s="246"/>
    </row>
    <row r="39" spans="1:6" s="28" customFormat="1" ht="20.1" customHeight="1">
      <c r="A39" s="242"/>
      <c r="B39" s="15" t="s">
        <v>1348</v>
      </c>
      <c r="C39" s="21">
        <v>199900</v>
      </c>
      <c r="D39" s="29">
        <v>183908</v>
      </c>
      <c r="E39" s="18">
        <f t="shared" si="1"/>
        <v>0.07999999999999996</v>
      </c>
      <c r="F39" s="246"/>
    </row>
    <row r="40" spans="1:6" ht="157.5" customHeight="1">
      <c r="A40" s="242"/>
      <c r="B40" s="230" t="s">
        <v>1721</v>
      </c>
      <c r="C40" s="230"/>
      <c r="D40" s="230"/>
      <c r="E40" s="230"/>
      <c r="F40" s="246"/>
    </row>
    <row r="41" spans="1:6" ht="20.1" customHeight="1">
      <c r="A41" s="30" t="s">
        <v>394</v>
      </c>
      <c r="B41" s="13" t="s">
        <v>395</v>
      </c>
      <c r="C41" s="13" t="s">
        <v>396</v>
      </c>
      <c r="D41" s="13" t="s">
        <v>397</v>
      </c>
      <c r="E41" s="13" t="s">
        <v>398</v>
      </c>
      <c r="F41" s="14" t="s">
        <v>399</v>
      </c>
    </row>
    <row r="42" spans="1:6" ht="20.1" customHeight="1">
      <c r="A42" s="242" t="s">
        <v>1349</v>
      </c>
      <c r="B42" s="20" t="s">
        <v>1350</v>
      </c>
      <c r="C42" s="16">
        <v>189300</v>
      </c>
      <c r="D42" s="17">
        <v>141915</v>
      </c>
      <c r="E42" s="18">
        <f aca="true" t="shared" si="2" ref="E42:E43">1-D42/C42</f>
        <v>0.2503169572107765</v>
      </c>
      <c r="F42" s="246" t="s">
        <v>760</v>
      </c>
    </row>
    <row r="43" spans="1:6" ht="20.1" customHeight="1">
      <c r="A43" s="242"/>
      <c r="B43" s="20" t="s">
        <v>1351</v>
      </c>
      <c r="C43" s="16">
        <v>192800</v>
      </c>
      <c r="D43" s="17">
        <v>144600</v>
      </c>
      <c r="E43" s="18">
        <f t="shared" si="2"/>
        <v>0.25</v>
      </c>
      <c r="F43" s="246"/>
    </row>
    <row r="44" spans="1:6" ht="38.25" customHeight="1">
      <c r="A44" s="242"/>
      <c r="B44" s="230" t="s">
        <v>1352</v>
      </c>
      <c r="C44" s="230"/>
      <c r="D44" s="230"/>
      <c r="E44" s="230"/>
      <c r="F44" s="246"/>
    </row>
    <row r="45" spans="1:6" ht="20.1" customHeight="1">
      <c r="A45" s="30" t="s">
        <v>394</v>
      </c>
      <c r="B45" s="13" t="s">
        <v>395</v>
      </c>
      <c r="C45" s="13" t="s">
        <v>396</v>
      </c>
      <c r="D45" s="13" t="s">
        <v>397</v>
      </c>
      <c r="E45" s="13" t="s">
        <v>398</v>
      </c>
      <c r="F45" s="14" t="s">
        <v>399</v>
      </c>
    </row>
    <row r="46" spans="1:6" ht="20.1" customHeight="1">
      <c r="A46" s="242" t="s">
        <v>1722</v>
      </c>
      <c r="B46" s="20" t="s">
        <v>1353</v>
      </c>
      <c r="C46" s="16">
        <v>89800</v>
      </c>
      <c r="D46" s="17">
        <v>85310</v>
      </c>
      <c r="E46" s="18">
        <f aca="true" t="shared" si="3" ref="E46:E47">1-D46/C46</f>
        <v>0.050000000000000044</v>
      </c>
      <c r="F46" s="246" t="s">
        <v>760</v>
      </c>
    </row>
    <row r="47" spans="1:6" ht="20.1" customHeight="1">
      <c r="A47" s="242"/>
      <c r="B47" s="20" t="s">
        <v>1354</v>
      </c>
      <c r="C47" s="16">
        <v>99800</v>
      </c>
      <c r="D47" s="17">
        <v>92814</v>
      </c>
      <c r="E47" s="18">
        <f t="shared" si="3"/>
        <v>0.06999999999999995</v>
      </c>
      <c r="F47" s="246"/>
    </row>
    <row r="48" spans="1:6" ht="20.1" customHeight="1">
      <c r="A48" s="242"/>
      <c r="B48" s="20" t="s">
        <v>1355</v>
      </c>
      <c r="C48" s="16">
        <v>103800</v>
      </c>
      <c r="D48" s="17" t="s">
        <v>1076</v>
      </c>
      <c r="E48" s="18"/>
      <c r="F48" s="246"/>
    </row>
    <row r="49" spans="1:6" ht="48" customHeight="1">
      <c r="A49" s="242"/>
      <c r="B49" s="230" t="s">
        <v>1723</v>
      </c>
      <c r="C49" s="230"/>
      <c r="D49" s="230"/>
      <c r="E49" s="230"/>
      <c r="F49" s="246"/>
    </row>
    <row r="50" spans="1:6" ht="20.1" customHeight="1">
      <c r="A50" s="30" t="s">
        <v>394</v>
      </c>
      <c r="B50" s="13" t="s">
        <v>395</v>
      </c>
      <c r="C50" s="13" t="s">
        <v>396</v>
      </c>
      <c r="D50" s="13" t="s">
        <v>397</v>
      </c>
      <c r="E50" s="13" t="s">
        <v>398</v>
      </c>
      <c r="F50" s="14" t="s">
        <v>399</v>
      </c>
    </row>
    <row r="51" spans="1:6" ht="20.1" customHeight="1">
      <c r="A51" s="242" t="s">
        <v>1356</v>
      </c>
      <c r="B51" s="20" t="s">
        <v>1357</v>
      </c>
      <c r="C51" s="16">
        <v>125900</v>
      </c>
      <c r="D51" s="17">
        <v>98202</v>
      </c>
      <c r="E51" s="18">
        <f aca="true" t="shared" si="4" ref="E51:E56">1-D51/C51</f>
        <v>0.21999999999999997</v>
      </c>
      <c r="F51" s="246" t="s">
        <v>760</v>
      </c>
    </row>
    <row r="52" spans="1:6" ht="20.1" customHeight="1">
      <c r="A52" s="242"/>
      <c r="B52" s="20" t="s">
        <v>1358</v>
      </c>
      <c r="C52" s="16">
        <v>139900</v>
      </c>
      <c r="D52" s="17">
        <v>109122</v>
      </c>
      <c r="E52" s="18">
        <f t="shared" si="4"/>
        <v>0.21999999999999997</v>
      </c>
      <c r="F52" s="246"/>
    </row>
    <row r="53" spans="1:6" ht="20.1" customHeight="1">
      <c r="A53" s="242"/>
      <c r="B53" s="20" t="s">
        <v>1359</v>
      </c>
      <c r="C53" s="16">
        <v>154900</v>
      </c>
      <c r="D53" s="17">
        <v>147155</v>
      </c>
      <c r="E53" s="18">
        <f t="shared" si="4"/>
        <v>0.050000000000000044</v>
      </c>
      <c r="F53" s="246"/>
    </row>
    <row r="54" spans="1:6" ht="20.1" customHeight="1">
      <c r="A54" s="242"/>
      <c r="B54" s="20" t="s">
        <v>1725</v>
      </c>
      <c r="C54" s="16">
        <v>155900</v>
      </c>
      <c r="D54" s="17">
        <v>148105</v>
      </c>
      <c r="E54" s="18">
        <f t="shared" si="4"/>
        <v>0.050000000000000044</v>
      </c>
      <c r="F54" s="246"/>
    </row>
    <row r="55" spans="1:6" ht="20.1" customHeight="1">
      <c r="A55" s="242"/>
      <c r="B55" s="20" t="s">
        <v>1360</v>
      </c>
      <c r="C55" s="16">
        <v>162900</v>
      </c>
      <c r="D55" s="17">
        <v>154755</v>
      </c>
      <c r="E55" s="18">
        <f t="shared" si="4"/>
        <v>0.050000000000000044</v>
      </c>
      <c r="F55" s="246"/>
    </row>
    <row r="56" spans="1:6" ht="20.1" customHeight="1">
      <c r="A56" s="242"/>
      <c r="B56" s="20" t="s">
        <v>1361</v>
      </c>
      <c r="C56" s="16">
        <v>174900</v>
      </c>
      <c r="D56" s="17">
        <v>166155</v>
      </c>
      <c r="E56" s="18">
        <f t="shared" si="4"/>
        <v>0.050000000000000044</v>
      </c>
      <c r="F56" s="246"/>
    </row>
    <row r="57" spans="1:6" ht="130.5" customHeight="1">
      <c r="A57" s="242"/>
      <c r="B57" s="230" t="s">
        <v>1724</v>
      </c>
      <c r="C57" s="230"/>
      <c r="D57" s="230"/>
      <c r="E57" s="230"/>
      <c r="F57" s="246"/>
    </row>
    <row r="58" spans="1:6" s="4" customFormat="1" ht="20.1" customHeight="1">
      <c r="A58" s="30" t="s">
        <v>394</v>
      </c>
      <c r="B58" s="13" t="s">
        <v>395</v>
      </c>
      <c r="C58" s="13" t="s">
        <v>396</v>
      </c>
      <c r="D58" s="13" t="s">
        <v>397</v>
      </c>
      <c r="E58" s="13" t="s">
        <v>398</v>
      </c>
      <c r="F58" s="14" t="s">
        <v>399</v>
      </c>
    </row>
    <row r="59" spans="1:6" ht="20.1" customHeight="1">
      <c r="A59" s="242" t="s">
        <v>1362</v>
      </c>
      <c r="B59" s="20" t="s">
        <v>1363</v>
      </c>
      <c r="C59" s="16">
        <v>125900</v>
      </c>
      <c r="D59" s="17" t="s">
        <v>1076</v>
      </c>
      <c r="E59" s="18"/>
      <c r="F59" s="246" t="s">
        <v>760</v>
      </c>
    </row>
    <row r="60" spans="1:6" ht="20.1" customHeight="1">
      <c r="A60" s="242"/>
      <c r="B60" s="20" t="s">
        <v>1364</v>
      </c>
      <c r="C60" s="16">
        <v>133900</v>
      </c>
      <c r="D60" s="17" t="s">
        <v>1076</v>
      </c>
      <c r="E60" s="18"/>
      <c r="F60" s="246"/>
    </row>
    <row r="61" spans="1:6" ht="41.25" customHeight="1">
      <c r="A61" s="242"/>
      <c r="B61" s="230" t="s">
        <v>1365</v>
      </c>
      <c r="C61" s="230"/>
      <c r="D61" s="230"/>
      <c r="E61" s="230"/>
      <c r="F61" s="246"/>
    </row>
    <row r="62" spans="1:6" s="4" customFormat="1" ht="20.1" customHeight="1">
      <c r="A62" s="30" t="s">
        <v>394</v>
      </c>
      <c r="B62" s="13" t="s">
        <v>395</v>
      </c>
      <c r="C62" s="13" t="s">
        <v>396</v>
      </c>
      <c r="D62" s="13" t="s">
        <v>397</v>
      </c>
      <c r="E62" s="13" t="s">
        <v>398</v>
      </c>
      <c r="F62" s="14" t="s">
        <v>399</v>
      </c>
    </row>
    <row r="63" spans="1:6" ht="20.1" customHeight="1">
      <c r="A63" s="242" t="s">
        <v>1366</v>
      </c>
      <c r="B63" s="20" t="s">
        <v>1367</v>
      </c>
      <c r="C63" s="16">
        <v>108600</v>
      </c>
      <c r="D63" s="17">
        <v>73848</v>
      </c>
      <c r="E63" s="18">
        <f aca="true" t="shared" si="5" ref="E63:E71">1-D63/C63</f>
        <v>0.31999999999999995</v>
      </c>
      <c r="F63" s="246" t="s">
        <v>760</v>
      </c>
    </row>
    <row r="64" spans="1:6" ht="20.1" customHeight="1">
      <c r="A64" s="242"/>
      <c r="B64" s="20" t="s">
        <v>1368</v>
      </c>
      <c r="C64" s="16">
        <v>118600</v>
      </c>
      <c r="D64" s="17">
        <v>80648</v>
      </c>
      <c r="E64" s="18">
        <f t="shared" si="5"/>
        <v>0.31999999999999995</v>
      </c>
      <c r="F64" s="246"/>
    </row>
    <row r="65" spans="1:6" ht="20.1" customHeight="1">
      <c r="A65" s="242"/>
      <c r="B65" s="20" t="s">
        <v>1369</v>
      </c>
      <c r="C65" s="16">
        <v>119000</v>
      </c>
      <c r="D65" s="17">
        <v>92820</v>
      </c>
      <c r="E65" s="18">
        <f t="shared" si="5"/>
        <v>0.21999999999999997</v>
      </c>
      <c r="F65" s="246"/>
    </row>
    <row r="66" spans="1:6" ht="20.1" customHeight="1">
      <c r="A66" s="242"/>
      <c r="B66" s="20" t="s">
        <v>1370</v>
      </c>
      <c r="C66" s="16">
        <v>129900</v>
      </c>
      <c r="D66" s="17">
        <v>101322</v>
      </c>
      <c r="E66" s="18">
        <f t="shared" si="5"/>
        <v>0.21999999999999997</v>
      </c>
      <c r="F66" s="246"/>
    </row>
    <row r="67" spans="1:6" ht="20.1" customHeight="1">
      <c r="A67" s="242"/>
      <c r="B67" s="20" t="s">
        <v>1371</v>
      </c>
      <c r="C67" s="16">
        <v>133900</v>
      </c>
      <c r="D67" s="17">
        <v>104442</v>
      </c>
      <c r="E67" s="18">
        <f t="shared" si="5"/>
        <v>0.21999999999999997</v>
      </c>
      <c r="F67" s="246"/>
    </row>
    <row r="68" spans="1:6" ht="20.1" customHeight="1">
      <c r="A68" s="242"/>
      <c r="B68" s="20" t="s">
        <v>1372</v>
      </c>
      <c r="C68" s="16">
        <v>142900</v>
      </c>
      <c r="D68" s="17">
        <v>121465</v>
      </c>
      <c r="E68" s="18">
        <f t="shared" si="5"/>
        <v>0.15000000000000002</v>
      </c>
      <c r="F68" s="246"/>
    </row>
    <row r="69" spans="1:6" ht="20.1" customHeight="1">
      <c r="A69" s="242"/>
      <c r="B69" s="20" t="s">
        <v>1373</v>
      </c>
      <c r="C69" s="16">
        <v>149900</v>
      </c>
      <c r="D69" s="17">
        <v>127415</v>
      </c>
      <c r="E69" s="18">
        <f t="shared" si="5"/>
        <v>0.15000000000000002</v>
      </c>
      <c r="F69" s="246"/>
    </row>
    <row r="70" spans="1:6" ht="20.1" customHeight="1">
      <c r="A70" s="242"/>
      <c r="B70" s="20" t="s">
        <v>1374</v>
      </c>
      <c r="C70" s="16">
        <v>155900</v>
      </c>
      <c r="D70" s="17">
        <v>132515</v>
      </c>
      <c r="E70" s="18">
        <f t="shared" si="5"/>
        <v>0.15000000000000002</v>
      </c>
      <c r="F70" s="246"/>
    </row>
    <row r="71" spans="1:6" ht="20.1" customHeight="1">
      <c r="A71" s="242"/>
      <c r="B71" s="20" t="s">
        <v>1375</v>
      </c>
      <c r="C71" s="16">
        <v>174900</v>
      </c>
      <c r="D71" s="17">
        <v>148665</v>
      </c>
      <c r="E71" s="18">
        <f t="shared" si="5"/>
        <v>0.15000000000000002</v>
      </c>
      <c r="F71" s="246"/>
    </row>
    <row r="72" spans="1:6" ht="115.5" customHeight="1">
      <c r="A72" s="242"/>
      <c r="B72" s="297" t="s">
        <v>1726</v>
      </c>
      <c r="C72" s="298"/>
      <c r="D72" s="298"/>
      <c r="E72" s="299"/>
      <c r="F72" s="246"/>
    </row>
    <row r="73" spans="1:6" s="4" customFormat="1" ht="20.1" customHeight="1">
      <c r="A73" s="30" t="s">
        <v>394</v>
      </c>
      <c r="B73" s="13" t="s">
        <v>395</v>
      </c>
      <c r="C73" s="13" t="s">
        <v>396</v>
      </c>
      <c r="D73" s="13" t="s">
        <v>397</v>
      </c>
      <c r="E73" s="13" t="s">
        <v>398</v>
      </c>
      <c r="F73" s="14" t="s">
        <v>399</v>
      </c>
    </row>
    <row r="74" spans="1:6" ht="20.1" customHeight="1">
      <c r="A74" s="242" t="s">
        <v>1727</v>
      </c>
      <c r="B74" s="20" t="s">
        <v>1376</v>
      </c>
      <c r="C74" s="16">
        <v>89900</v>
      </c>
      <c r="D74" s="17">
        <v>74617</v>
      </c>
      <c r="E74" s="18">
        <f aca="true" t="shared" si="6" ref="E74:E76">1-D74/C74</f>
        <v>0.17000000000000004</v>
      </c>
      <c r="F74" s="246" t="s">
        <v>760</v>
      </c>
    </row>
    <row r="75" spans="1:6" ht="20.1" customHeight="1">
      <c r="A75" s="242"/>
      <c r="B75" s="20" t="s">
        <v>1377</v>
      </c>
      <c r="C75" s="16">
        <v>103900</v>
      </c>
      <c r="D75" s="17">
        <v>86237</v>
      </c>
      <c r="E75" s="18">
        <f t="shared" si="6"/>
        <v>0.17000000000000004</v>
      </c>
      <c r="F75" s="246"/>
    </row>
    <row r="76" spans="1:6" ht="20.1" customHeight="1">
      <c r="A76" s="242"/>
      <c r="B76" s="20" t="s">
        <v>1378</v>
      </c>
      <c r="C76" s="16">
        <v>115900</v>
      </c>
      <c r="D76" s="17">
        <v>96197</v>
      </c>
      <c r="E76" s="18">
        <f t="shared" si="6"/>
        <v>0.17000000000000004</v>
      </c>
      <c r="F76" s="246"/>
    </row>
    <row r="77" spans="1:6" ht="52.5" customHeight="1">
      <c r="A77" s="242"/>
      <c r="B77" s="230" t="s">
        <v>1379</v>
      </c>
      <c r="C77" s="230"/>
      <c r="D77" s="230"/>
      <c r="E77" s="230"/>
      <c r="F77" s="246"/>
    </row>
    <row r="78" spans="1:6" ht="20.25" customHeight="1">
      <c r="A78" s="300" t="s">
        <v>535</v>
      </c>
      <c r="B78" s="301"/>
      <c r="C78" s="301"/>
      <c r="D78" s="301"/>
      <c r="E78" s="301"/>
      <c r="F78" s="301"/>
    </row>
  </sheetData>
  <mergeCells count="34">
    <mergeCell ref="A18:A21"/>
    <mergeCell ref="A23:A29"/>
    <mergeCell ref="F46:F49"/>
    <mergeCell ref="F51:F57"/>
    <mergeCell ref="A1:F5"/>
    <mergeCell ref="A6:F7"/>
    <mergeCell ref="F42:F44"/>
    <mergeCell ref="A8:F8"/>
    <mergeCell ref="B29:E29"/>
    <mergeCell ref="B40:E40"/>
    <mergeCell ref="B16:E16"/>
    <mergeCell ref="B21:E21"/>
    <mergeCell ref="F11:F16"/>
    <mergeCell ref="F18:F21"/>
    <mergeCell ref="F23:F29"/>
    <mergeCell ref="A11:A16"/>
    <mergeCell ref="A31:A40"/>
    <mergeCell ref="A42:A44"/>
    <mergeCell ref="F31:F40"/>
    <mergeCell ref="B44:E44"/>
    <mergeCell ref="A78:F78"/>
    <mergeCell ref="A46:A49"/>
    <mergeCell ref="A51:A57"/>
    <mergeCell ref="A59:A61"/>
    <mergeCell ref="A63:A72"/>
    <mergeCell ref="A74:A77"/>
    <mergeCell ref="F63:F72"/>
    <mergeCell ref="B77:E77"/>
    <mergeCell ref="B61:E61"/>
    <mergeCell ref="B72:E72"/>
    <mergeCell ref="F74:F77"/>
    <mergeCell ref="F59:F61"/>
    <mergeCell ref="B49:E49"/>
    <mergeCell ref="B57:E57"/>
  </mergeCells>
  <printOptions/>
  <pageMargins left="0.279861111111111" right="0.209722222222222" top="0.379861111111111" bottom="0.4" header="0.219444444444444" footer="0.209722222222222"/>
  <pageSetup horizontalDpi="600" verticalDpi="600"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7996199727058411"/>
  </sheetPr>
  <dimension ref="A1:F77"/>
  <sheetViews>
    <sheetView workbookViewId="0" topLeftCell="A1">
      <selection activeCell="A1" sqref="A1:F5"/>
    </sheetView>
  </sheetViews>
  <sheetFormatPr defaultColWidth="0" defaultRowHeight="14.25" zeroHeight="1"/>
  <cols>
    <col min="1" max="1" width="13.875" style="0" customWidth="1"/>
    <col min="2" max="2" width="57.25390625" style="0" customWidth="1"/>
    <col min="3" max="6" width="13.875" style="0" customWidth="1"/>
    <col min="7" max="8" width="0" style="0" hidden="1" customWidth="1"/>
    <col min="9" max="16384" width="8.00390625" style="0" hidden="1" customWidth="1"/>
  </cols>
  <sheetData>
    <row r="1" spans="1:6" ht="15.75" customHeight="1">
      <c r="A1" s="249"/>
      <c r="B1" s="250"/>
      <c r="C1" s="250"/>
      <c r="D1" s="250"/>
      <c r="E1" s="250"/>
      <c r="F1" s="251"/>
    </row>
    <row r="2" spans="1:6" ht="15.75" customHeight="1">
      <c r="A2" s="252"/>
      <c r="B2" s="253"/>
      <c r="C2" s="253"/>
      <c r="D2" s="253"/>
      <c r="E2" s="253"/>
      <c r="F2" s="254"/>
    </row>
    <row r="3" spans="1:6" ht="15.75" customHeight="1">
      <c r="A3" s="252"/>
      <c r="B3" s="253"/>
      <c r="C3" s="253"/>
      <c r="D3" s="253"/>
      <c r="E3" s="253"/>
      <c r="F3" s="254"/>
    </row>
    <row r="4" spans="1:6" ht="15.75" customHeight="1">
      <c r="A4" s="252"/>
      <c r="B4" s="253"/>
      <c r="C4" s="253"/>
      <c r="D4" s="253"/>
      <c r="E4" s="253"/>
      <c r="F4" s="254"/>
    </row>
    <row r="5" spans="1:6" ht="15.75" customHeight="1">
      <c r="A5" s="252"/>
      <c r="B5" s="253"/>
      <c r="C5" s="253"/>
      <c r="D5" s="253"/>
      <c r="E5" s="253"/>
      <c r="F5" s="254"/>
    </row>
    <row r="6" spans="1:6" ht="12" customHeight="1">
      <c r="A6" s="255"/>
      <c r="B6" s="256"/>
      <c r="C6" s="256"/>
      <c r="D6" s="256"/>
      <c r="E6" s="256"/>
      <c r="F6" s="257"/>
    </row>
    <row r="7" spans="1:6" ht="1.5" customHeight="1">
      <c r="A7" s="255"/>
      <c r="B7" s="256"/>
      <c r="C7" s="256"/>
      <c r="D7" s="256"/>
      <c r="E7" s="256"/>
      <c r="F7" s="257"/>
    </row>
    <row r="8" spans="1:6" ht="4.5" customHeight="1">
      <c r="A8" s="227"/>
      <c r="B8" s="228"/>
      <c r="C8" s="228"/>
      <c r="D8" s="228"/>
      <c r="E8" s="228"/>
      <c r="F8" s="229"/>
    </row>
    <row r="9" spans="1:6" ht="14.25" customHeight="1">
      <c r="A9" s="22"/>
      <c r="B9" s="23"/>
      <c r="C9" s="23"/>
      <c r="D9" s="23"/>
      <c r="E9" s="23"/>
      <c r="F9" s="24"/>
    </row>
    <row r="10" spans="1:6" s="4" customFormat="1" ht="20.1" customHeight="1">
      <c r="A10" s="13" t="s">
        <v>394</v>
      </c>
      <c r="B10" s="13" t="s">
        <v>395</v>
      </c>
      <c r="C10" s="13" t="s">
        <v>396</v>
      </c>
      <c r="D10" s="13" t="s">
        <v>397</v>
      </c>
      <c r="E10" s="13" t="s">
        <v>398</v>
      </c>
      <c r="F10" s="14" t="s">
        <v>399</v>
      </c>
    </row>
    <row r="11" spans="1:6" ht="20.1" customHeight="1">
      <c r="A11" s="242" t="s">
        <v>1380</v>
      </c>
      <c r="B11" s="20" t="s">
        <v>1381</v>
      </c>
      <c r="C11" s="16">
        <v>125800</v>
      </c>
      <c r="D11" s="17">
        <v>120800</v>
      </c>
      <c r="E11" s="18">
        <f aca="true" t="shared" si="0" ref="E11:E29">1-D11/C11</f>
        <v>0.03974562798092207</v>
      </c>
      <c r="F11" s="246" t="s">
        <v>760</v>
      </c>
    </row>
    <row r="12" spans="1:6" ht="20.1" customHeight="1">
      <c r="A12" s="243"/>
      <c r="B12" s="20" t="s">
        <v>1382</v>
      </c>
      <c r="C12" s="16">
        <v>129800</v>
      </c>
      <c r="D12" s="17">
        <v>124800</v>
      </c>
      <c r="E12" s="18">
        <f t="shared" si="0"/>
        <v>0.03852080123266566</v>
      </c>
      <c r="F12" s="248"/>
    </row>
    <row r="13" spans="1:6" ht="20.1" customHeight="1">
      <c r="A13" s="243"/>
      <c r="B13" s="20" t="s">
        <v>1383</v>
      </c>
      <c r="C13" s="16">
        <v>135800</v>
      </c>
      <c r="D13" s="17">
        <v>130800</v>
      </c>
      <c r="E13" s="18">
        <f t="shared" si="0"/>
        <v>0.03681885125184092</v>
      </c>
      <c r="F13" s="248"/>
    </row>
    <row r="14" spans="1:6" ht="20.1" customHeight="1">
      <c r="A14" s="243"/>
      <c r="B14" s="20" t="s">
        <v>1384</v>
      </c>
      <c r="C14" s="16">
        <v>138300</v>
      </c>
      <c r="D14" s="17">
        <v>133300</v>
      </c>
      <c r="E14" s="18">
        <f t="shared" si="0"/>
        <v>0.03615328994938538</v>
      </c>
      <c r="F14" s="248"/>
    </row>
    <row r="15" spans="1:6" ht="20.1" customHeight="1">
      <c r="A15" s="243"/>
      <c r="B15" s="20" t="s">
        <v>1385</v>
      </c>
      <c r="C15" s="16">
        <v>139800</v>
      </c>
      <c r="D15" s="17">
        <v>134800</v>
      </c>
      <c r="E15" s="18">
        <f t="shared" si="0"/>
        <v>0.03576537911301858</v>
      </c>
      <c r="F15" s="248"/>
    </row>
    <row r="16" spans="1:6" ht="20.1" customHeight="1">
      <c r="A16" s="243"/>
      <c r="B16" s="20" t="s">
        <v>1386</v>
      </c>
      <c r="C16" s="16">
        <v>142300</v>
      </c>
      <c r="D16" s="17">
        <v>137300</v>
      </c>
      <c r="E16" s="18">
        <f t="shared" si="0"/>
        <v>0.035137034434293724</v>
      </c>
      <c r="F16" s="248"/>
    </row>
    <row r="17" spans="1:6" ht="20.1" customHeight="1">
      <c r="A17" s="243"/>
      <c r="B17" s="20" t="s">
        <v>1387</v>
      </c>
      <c r="C17" s="16">
        <v>149800</v>
      </c>
      <c r="D17" s="17">
        <v>144800</v>
      </c>
      <c r="E17" s="18">
        <f t="shared" si="0"/>
        <v>0.03337783711615483</v>
      </c>
      <c r="F17" s="248"/>
    </row>
    <row r="18" spans="1:6" ht="20.1" customHeight="1">
      <c r="A18" s="243"/>
      <c r="B18" s="20" t="s">
        <v>1388</v>
      </c>
      <c r="C18" s="16">
        <v>152300</v>
      </c>
      <c r="D18" s="17">
        <v>147300</v>
      </c>
      <c r="E18" s="18">
        <f t="shared" si="0"/>
        <v>0.03282994090610636</v>
      </c>
      <c r="F18" s="248"/>
    </row>
    <row r="19" spans="1:6" ht="20.1" customHeight="1">
      <c r="A19" s="243"/>
      <c r="B19" s="20" t="s">
        <v>1389</v>
      </c>
      <c r="C19" s="16">
        <v>153800</v>
      </c>
      <c r="D19" s="17">
        <v>148800</v>
      </c>
      <c r="E19" s="18">
        <f t="shared" si="0"/>
        <v>0.032509752925877766</v>
      </c>
      <c r="F19" s="248"/>
    </row>
    <row r="20" spans="1:6" ht="20.1" customHeight="1">
      <c r="A20" s="243"/>
      <c r="B20" s="20" t="s">
        <v>1390</v>
      </c>
      <c r="C20" s="16">
        <v>153800</v>
      </c>
      <c r="D20" s="17">
        <v>148800</v>
      </c>
      <c r="E20" s="18">
        <f t="shared" si="0"/>
        <v>0.032509752925877766</v>
      </c>
      <c r="F20" s="248"/>
    </row>
    <row r="21" spans="1:6" ht="20.1" customHeight="1">
      <c r="A21" s="243"/>
      <c r="B21" s="20" t="s">
        <v>1391</v>
      </c>
      <c r="C21" s="16">
        <v>156300</v>
      </c>
      <c r="D21" s="17">
        <v>151300</v>
      </c>
      <c r="E21" s="18">
        <f t="shared" si="0"/>
        <v>0.03198976327575176</v>
      </c>
      <c r="F21" s="248"/>
    </row>
    <row r="22" spans="1:6" ht="20.1" customHeight="1">
      <c r="A22" s="243"/>
      <c r="B22" s="20" t="s">
        <v>1392</v>
      </c>
      <c r="C22" s="16">
        <v>176800</v>
      </c>
      <c r="D22" s="17">
        <v>171800</v>
      </c>
      <c r="E22" s="18">
        <f t="shared" si="0"/>
        <v>0.02828054298642535</v>
      </c>
      <c r="F22" s="248"/>
    </row>
    <row r="23" spans="1:6" ht="20.1" customHeight="1">
      <c r="A23" s="243"/>
      <c r="B23" s="20" t="s">
        <v>1393</v>
      </c>
      <c r="C23" s="16">
        <v>176800</v>
      </c>
      <c r="D23" s="17">
        <v>171800</v>
      </c>
      <c r="E23" s="18">
        <f t="shared" si="0"/>
        <v>0.02828054298642535</v>
      </c>
      <c r="F23" s="248"/>
    </row>
    <row r="24" spans="1:6" ht="20.1" customHeight="1">
      <c r="A24" s="243"/>
      <c r="B24" s="20" t="s">
        <v>1394</v>
      </c>
      <c r="C24" s="16">
        <v>178600</v>
      </c>
      <c r="D24" s="17">
        <v>173600</v>
      </c>
      <c r="E24" s="18">
        <f t="shared" si="0"/>
        <v>0.027995520716685318</v>
      </c>
      <c r="F24" s="248"/>
    </row>
    <row r="25" spans="1:6" ht="20.1" customHeight="1">
      <c r="A25" s="243"/>
      <c r="B25" s="20" t="s">
        <v>1395</v>
      </c>
      <c r="C25" s="16">
        <v>179300</v>
      </c>
      <c r="D25" s="17">
        <v>174300</v>
      </c>
      <c r="E25" s="18">
        <f t="shared" si="0"/>
        <v>0.02788622420524256</v>
      </c>
      <c r="F25" s="248"/>
    </row>
    <row r="26" spans="1:6" ht="20.1" customHeight="1">
      <c r="A26" s="243"/>
      <c r="B26" s="20" t="s">
        <v>1396</v>
      </c>
      <c r="C26" s="16">
        <v>181100</v>
      </c>
      <c r="D26" s="17">
        <v>176100</v>
      </c>
      <c r="E26" s="18">
        <f t="shared" si="0"/>
        <v>0.0276090557702926</v>
      </c>
      <c r="F26" s="248"/>
    </row>
    <row r="27" spans="1:6" ht="20.1" customHeight="1">
      <c r="A27" s="243"/>
      <c r="B27" s="20" t="s">
        <v>1397</v>
      </c>
      <c r="C27" s="16">
        <v>197800</v>
      </c>
      <c r="D27" s="17">
        <v>192800</v>
      </c>
      <c r="E27" s="18">
        <f t="shared" si="0"/>
        <v>0.025278058645096024</v>
      </c>
      <c r="F27" s="248"/>
    </row>
    <row r="28" spans="1:6" ht="20.1" customHeight="1">
      <c r="A28" s="243"/>
      <c r="B28" s="20" t="s">
        <v>1398</v>
      </c>
      <c r="C28" s="16">
        <v>197800</v>
      </c>
      <c r="D28" s="17">
        <v>192800</v>
      </c>
      <c r="E28" s="18">
        <f t="shared" si="0"/>
        <v>0.025278058645096024</v>
      </c>
      <c r="F28" s="248"/>
    </row>
    <row r="29" spans="1:6" ht="20.1" customHeight="1">
      <c r="A29" s="243"/>
      <c r="B29" s="20" t="s">
        <v>1399</v>
      </c>
      <c r="C29" s="16">
        <v>199800</v>
      </c>
      <c r="D29" s="17">
        <v>194800</v>
      </c>
      <c r="E29" s="18">
        <f t="shared" si="0"/>
        <v>0.025025025025025016</v>
      </c>
      <c r="F29" s="248"/>
    </row>
    <row r="30" spans="1:6" ht="138" customHeight="1">
      <c r="A30" s="243"/>
      <c r="B30" s="230" t="s">
        <v>1400</v>
      </c>
      <c r="C30" s="232"/>
      <c r="D30" s="232"/>
      <c r="E30" s="232"/>
      <c r="F30" s="248"/>
    </row>
    <row r="31" spans="1:6" s="4" customFormat="1" ht="20.1" customHeight="1">
      <c r="A31" s="13" t="s">
        <v>394</v>
      </c>
      <c r="B31" s="13" t="s">
        <v>395</v>
      </c>
      <c r="C31" s="13" t="s">
        <v>396</v>
      </c>
      <c r="D31" s="13" t="s">
        <v>397</v>
      </c>
      <c r="E31" s="13" t="s">
        <v>398</v>
      </c>
      <c r="F31" s="14" t="s">
        <v>399</v>
      </c>
    </row>
    <row r="32" spans="1:6" ht="20.1" customHeight="1">
      <c r="A32" s="242" t="s">
        <v>1401</v>
      </c>
      <c r="B32" s="20" t="s">
        <v>1402</v>
      </c>
      <c r="C32" s="16">
        <v>129900</v>
      </c>
      <c r="D32" s="17">
        <v>124900</v>
      </c>
      <c r="E32" s="18">
        <f aca="true" t="shared" si="1" ref="E32:E47">1-D32/C32</f>
        <v>0.03849114703618173</v>
      </c>
      <c r="F32" s="246" t="s">
        <v>760</v>
      </c>
    </row>
    <row r="33" spans="1:6" ht="20.1" customHeight="1">
      <c r="A33" s="242"/>
      <c r="B33" s="20" t="s">
        <v>1403</v>
      </c>
      <c r="C33" s="16">
        <v>139900</v>
      </c>
      <c r="D33" s="17">
        <v>134900</v>
      </c>
      <c r="E33" s="18">
        <f t="shared" si="1"/>
        <v>0.035739814152966454</v>
      </c>
      <c r="F33" s="246"/>
    </row>
    <row r="34" spans="1:6" ht="20.1" customHeight="1">
      <c r="A34" s="242"/>
      <c r="B34" s="20" t="s">
        <v>1404</v>
      </c>
      <c r="C34" s="16">
        <v>143900</v>
      </c>
      <c r="D34" s="17">
        <v>138900</v>
      </c>
      <c r="E34" s="18">
        <f t="shared" si="1"/>
        <v>0.03474635163307849</v>
      </c>
      <c r="F34" s="246"/>
    </row>
    <row r="35" spans="1:6" ht="20.1" customHeight="1">
      <c r="A35" s="242"/>
      <c r="B35" s="20" t="s">
        <v>1405</v>
      </c>
      <c r="C35" s="16">
        <v>145900</v>
      </c>
      <c r="D35" s="17">
        <v>140900</v>
      </c>
      <c r="E35" s="18">
        <f t="shared" si="1"/>
        <v>0.03427004797806721</v>
      </c>
      <c r="F35" s="246"/>
    </row>
    <row r="36" spans="1:6" ht="20.1" customHeight="1">
      <c r="A36" s="242"/>
      <c r="B36" s="20" t="s">
        <v>1406</v>
      </c>
      <c r="C36" s="16">
        <v>148400</v>
      </c>
      <c r="D36" s="17">
        <v>143400</v>
      </c>
      <c r="E36" s="18">
        <f t="shared" si="1"/>
        <v>0.03369272237196763</v>
      </c>
      <c r="F36" s="246"/>
    </row>
    <row r="37" spans="1:6" ht="20.1" customHeight="1">
      <c r="A37" s="242"/>
      <c r="B37" s="20" t="s">
        <v>1407</v>
      </c>
      <c r="C37" s="16">
        <v>150400</v>
      </c>
      <c r="D37" s="17">
        <v>145400</v>
      </c>
      <c r="E37" s="18">
        <f t="shared" si="1"/>
        <v>0.0332446808510638</v>
      </c>
      <c r="F37" s="246"/>
    </row>
    <row r="38" spans="1:6" ht="20.1" customHeight="1">
      <c r="A38" s="242"/>
      <c r="B38" s="20" t="s">
        <v>1408</v>
      </c>
      <c r="C38" s="16">
        <v>152400</v>
      </c>
      <c r="D38" s="17">
        <v>142900</v>
      </c>
      <c r="E38" s="18">
        <f t="shared" si="1"/>
        <v>0.06233595800524938</v>
      </c>
      <c r="F38" s="246"/>
    </row>
    <row r="39" spans="1:6" ht="20.1" customHeight="1">
      <c r="A39" s="242"/>
      <c r="B39" s="20" t="s">
        <v>1409</v>
      </c>
      <c r="C39" s="16">
        <v>156400</v>
      </c>
      <c r="D39" s="17">
        <v>146900</v>
      </c>
      <c r="E39" s="18">
        <f t="shared" si="1"/>
        <v>0.060741687979539605</v>
      </c>
      <c r="F39" s="246"/>
    </row>
    <row r="40" spans="1:6" ht="20.1" customHeight="1">
      <c r="A40" s="242"/>
      <c r="B40" s="20" t="s">
        <v>1410</v>
      </c>
      <c r="C40" s="16">
        <v>158900</v>
      </c>
      <c r="D40" s="17">
        <v>153900</v>
      </c>
      <c r="E40" s="18">
        <f t="shared" si="1"/>
        <v>0.03146633102580243</v>
      </c>
      <c r="F40" s="246"/>
    </row>
    <row r="41" spans="1:6" ht="20.1" customHeight="1">
      <c r="A41" s="242"/>
      <c r="B41" s="20" t="s">
        <v>1411</v>
      </c>
      <c r="C41" s="16">
        <v>163400</v>
      </c>
      <c r="D41" s="17">
        <v>158400</v>
      </c>
      <c r="E41" s="18">
        <f t="shared" si="1"/>
        <v>0.030599755201958345</v>
      </c>
      <c r="F41" s="246"/>
    </row>
    <row r="42" spans="1:6" ht="20.1" customHeight="1">
      <c r="A42" s="242"/>
      <c r="B42" s="20" t="s">
        <v>1412</v>
      </c>
      <c r="C42" s="16">
        <v>171900</v>
      </c>
      <c r="D42" s="17">
        <v>166900</v>
      </c>
      <c r="E42" s="18">
        <f t="shared" si="1"/>
        <v>0.029086678301338043</v>
      </c>
      <c r="F42" s="246"/>
    </row>
    <row r="43" spans="1:6" ht="20.1" customHeight="1">
      <c r="A43" s="242"/>
      <c r="B43" s="20" t="s">
        <v>1413</v>
      </c>
      <c r="C43" s="16">
        <v>153400</v>
      </c>
      <c r="D43" s="17">
        <v>143900</v>
      </c>
      <c r="E43" s="18">
        <f t="shared" si="1"/>
        <v>0.06192959582790092</v>
      </c>
      <c r="F43" s="246"/>
    </row>
    <row r="44" spans="1:6" ht="20.1" customHeight="1">
      <c r="A44" s="242"/>
      <c r="B44" s="20" t="s">
        <v>1414</v>
      </c>
      <c r="C44" s="16">
        <v>157400</v>
      </c>
      <c r="D44" s="17">
        <v>147900</v>
      </c>
      <c r="E44" s="18">
        <f t="shared" si="1"/>
        <v>0.0603557814485387</v>
      </c>
      <c r="F44" s="246"/>
    </row>
    <row r="45" spans="1:6" ht="20.1" customHeight="1">
      <c r="A45" s="242"/>
      <c r="B45" s="20" t="s">
        <v>1415</v>
      </c>
      <c r="C45" s="16">
        <v>159900</v>
      </c>
      <c r="D45" s="17">
        <v>154900</v>
      </c>
      <c r="E45" s="18">
        <f t="shared" si="1"/>
        <v>0.03126954346466537</v>
      </c>
      <c r="F45" s="246"/>
    </row>
    <row r="46" spans="1:6" ht="20.1" customHeight="1">
      <c r="A46" s="242"/>
      <c r="B46" s="20" t="s">
        <v>1416</v>
      </c>
      <c r="C46" s="16">
        <v>164400</v>
      </c>
      <c r="D46" s="17">
        <v>159400</v>
      </c>
      <c r="E46" s="18">
        <f t="shared" si="1"/>
        <v>0.03041362530413627</v>
      </c>
      <c r="F46" s="246"/>
    </row>
    <row r="47" spans="1:6" ht="20.1" customHeight="1">
      <c r="A47" s="242"/>
      <c r="B47" s="20" t="s">
        <v>1417</v>
      </c>
      <c r="C47" s="16">
        <v>172900</v>
      </c>
      <c r="D47" s="17">
        <v>167900</v>
      </c>
      <c r="E47" s="18">
        <f t="shared" si="1"/>
        <v>0.028918449971081506</v>
      </c>
      <c r="F47" s="246"/>
    </row>
    <row r="48" spans="1:6" ht="143.25" customHeight="1">
      <c r="A48" s="242"/>
      <c r="B48" s="230" t="s">
        <v>1418</v>
      </c>
      <c r="C48" s="230"/>
      <c r="D48" s="230"/>
      <c r="E48" s="230"/>
      <c r="F48" s="246"/>
    </row>
    <row r="49" spans="1:6" s="4" customFormat="1" ht="20.1" customHeight="1">
      <c r="A49" s="13" t="s">
        <v>394</v>
      </c>
      <c r="B49" s="13" t="s">
        <v>395</v>
      </c>
      <c r="C49" s="13" t="s">
        <v>396</v>
      </c>
      <c r="D49" s="13" t="s">
        <v>397</v>
      </c>
      <c r="E49" s="13" t="s">
        <v>398</v>
      </c>
      <c r="F49" s="14" t="s">
        <v>399</v>
      </c>
    </row>
    <row r="50" spans="1:6" ht="20.1" customHeight="1">
      <c r="A50" s="242" t="s">
        <v>1419</v>
      </c>
      <c r="B50" s="20" t="s">
        <v>1420</v>
      </c>
      <c r="C50" s="16">
        <v>89900</v>
      </c>
      <c r="D50" s="17">
        <v>89900</v>
      </c>
      <c r="E50" s="18">
        <f aca="true" t="shared" si="2" ref="E50:E61">1-D50/C50</f>
        <v>0</v>
      </c>
      <c r="F50" s="246" t="s">
        <v>760</v>
      </c>
    </row>
    <row r="51" spans="1:6" ht="20.1" customHeight="1">
      <c r="A51" s="242"/>
      <c r="B51" s="20" t="s">
        <v>1421</v>
      </c>
      <c r="C51" s="16">
        <v>99900</v>
      </c>
      <c r="D51" s="17">
        <v>99900</v>
      </c>
      <c r="E51" s="18">
        <f t="shared" si="2"/>
        <v>0</v>
      </c>
      <c r="F51" s="246"/>
    </row>
    <row r="52" spans="1:6" ht="20.1" customHeight="1">
      <c r="A52" s="242"/>
      <c r="B52" s="20" t="s">
        <v>1422</v>
      </c>
      <c r="C52" s="16">
        <v>99900</v>
      </c>
      <c r="D52" s="17">
        <v>99900</v>
      </c>
      <c r="E52" s="18">
        <f t="shared" si="2"/>
        <v>0</v>
      </c>
      <c r="F52" s="246"/>
    </row>
    <row r="53" spans="1:6" ht="20.1" customHeight="1">
      <c r="A53" s="242"/>
      <c r="B53" s="20" t="s">
        <v>1423</v>
      </c>
      <c r="C53" s="16">
        <v>112900</v>
      </c>
      <c r="D53" s="17">
        <v>110900</v>
      </c>
      <c r="E53" s="18">
        <f t="shared" si="2"/>
        <v>0.017714791851195733</v>
      </c>
      <c r="F53" s="246"/>
    </row>
    <row r="54" spans="1:6" ht="20.1" customHeight="1">
      <c r="A54" s="242"/>
      <c r="B54" s="20" t="s">
        <v>1424</v>
      </c>
      <c r="C54" s="16">
        <v>115900</v>
      </c>
      <c r="D54" s="17">
        <v>113900</v>
      </c>
      <c r="E54" s="18">
        <f t="shared" si="2"/>
        <v>0.0172562553925798</v>
      </c>
      <c r="F54" s="246"/>
    </row>
    <row r="55" spans="1:6" ht="20.1" customHeight="1">
      <c r="A55" s="242"/>
      <c r="B55" s="20" t="s">
        <v>1425</v>
      </c>
      <c r="C55" s="16">
        <v>116900</v>
      </c>
      <c r="D55" s="17">
        <v>114900</v>
      </c>
      <c r="E55" s="18">
        <f t="shared" si="2"/>
        <v>0.017108639863130826</v>
      </c>
      <c r="F55" s="246"/>
    </row>
    <row r="56" spans="1:6" ht="20.1" customHeight="1">
      <c r="A56" s="242"/>
      <c r="B56" s="20" t="s">
        <v>1426</v>
      </c>
      <c r="C56" s="16">
        <v>119900</v>
      </c>
      <c r="D56" s="17">
        <v>117900</v>
      </c>
      <c r="E56" s="18">
        <f t="shared" si="2"/>
        <v>0.016680567139282787</v>
      </c>
      <c r="F56" s="246"/>
    </row>
    <row r="57" spans="1:6" ht="20.1" customHeight="1">
      <c r="A57" s="242"/>
      <c r="B57" s="20" t="s">
        <v>1427</v>
      </c>
      <c r="C57" s="16">
        <v>120900</v>
      </c>
      <c r="D57" s="17">
        <v>118900</v>
      </c>
      <c r="E57" s="18">
        <f t="shared" si="2"/>
        <v>0.016542597187758523</v>
      </c>
      <c r="F57" s="246"/>
    </row>
    <row r="58" spans="1:6" ht="20.1" customHeight="1">
      <c r="A58" s="242"/>
      <c r="B58" s="20" t="s">
        <v>1428</v>
      </c>
      <c r="C58" s="16">
        <v>122900</v>
      </c>
      <c r="D58" s="17">
        <v>120900</v>
      </c>
      <c r="E58" s="18">
        <f t="shared" si="2"/>
        <v>0.016273393002441017</v>
      </c>
      <c r="F58" s="246"/>
    </row>
    <row r="59" spans="1:6" ht="20.1" customHeight="1">
      <c r="A59" s="242"/>
      <c r="B59" s="20" t="s">
        <v>1429</v>
      </c>
      <c r="C59" s="16">
        <v>123900</v>
      </c>
      <c r="D59" s="17">
        <v>121900</v>
      </c>
      <c r="E59" s="18">
        <f t="shared" si="2"/>
        <v>0.01614205004035507</v>
      </c>
      <c r="F59" s="246"/>
    </row>
    <row r="60" spans="1:6" ht="20.1" customHeight="1">
      <c r="A60" s="242"/>
      <c r="B60" s="20" t="s">
        <v>1430</v>
      </c>
      <c r="C60" s="16">
        <v>141900</v>
      </c>
      <c r="D60" s="17">
        <v>139900</v>
      </c>
      <c r="E60" s="18">
        <f t="shared" si="2"/>
        <v>0.014094432699083836</v>
      </c>
      <c r="F60" s="246"/>
    </row>
    <row r="61" spans="1:6" ht="20.1" customHeight="1">
      <c r="A61" s="242"/>
      <c r="B61" s="20" t="s">
        <v>1431</v>
      </c>
      <c r="C61" s="16">
        <v>142900</v>
      </c>
      <c r="D61" s="17">
        <v>140900</v>
      </c>
      <c r="E61" s="18">
        <f t="shared" si="2"/>
        <v>0.013995801259622076</v>
      </c>
      <c r="F61" s="246"/>
    </row>
    <row r="62" spans="1:6" ht="161.25" customHeight="1">
      <c r="A62" s="242"/>
      <c r="B62" s="230" t="s">
        <v>1432</v>
      </c>
      <c r="C62" s="230"/>
      <c r="D62" s="230"/>
      <c r="E62" s="230"/>
      <c r="F62" s="246"/>
    </row>
    <row r="63" spans="1:6" ht="21.95" customHeight="1">
      <c r="A63" s="13" t="s">
        <v>394</v>
      </c>
      <c r="B63" s="13" t="s">
        <v>395</v>
      </c>
      <c r="C63" s="13" t="s">
        <v>396</v>
      </c>
      <c r="D63" s="13" t="s">
        <v>397</v>
      </c>
      <c r="E63" s="13" t="s">
        <v>398</v>
      </c>
      <c r="F63" s="14" t="s">
        <v>399</v>
      </c>
    </row>
    <row r="64" spans="1:6" ht="21.95" customHeight="1">
      <c r="A64" s="242" t="s">
        <v>1433</v>
      </c>
      <c r="B64" s="20" t="s">
        <v>1434</v>
      </c>
      <c r="C64" s="16">
        <v>159800</v>
      </c>
      <c r="D64" s="17">
        <v>154800</v>
      </c>
      <c r="E64" s="18">
        <f aca="true" t="shared" si="3" ref="E64:E75">1-D64/C64</f>
        <v>0.03128911138923651</v>
      </c>
      <c r="F64" s="246" t="s">
        <v>760</v>
      </c>
    </row>
    <row r="65" spans="1:6" ht="21.95" customHeight="1">
      <c r="A65" s="242"/>
      <c r="B65" s="20" t="s">
        <v>1435</v>
      </c>
      <c r="C65" s="16">
        <v>167800</v>
      </c>
      <c r="D65" s="17">
        <v>162800</v>
      </c>
      <c r="E65" s="18">
        <f t="shared" si="3"/>
        <v>0.02979737783075087</v>
      </c>
      <c r="F65" s="246"/>
    </row>
    <row r="66" spans="1:6" ht="21.95" customHeight="1">
      <c r="A66" s="242"/>
      <c r="B66" s="20" t="s">
        <v>1436</v>
      </c>
      <c r="C66" s="16">
        <v>177800</v>
      </c>
      <c r="D66" s="17">
        <v>172800</v>
      </c>
      <c r="E66" s="18">
        <f t="shared" si="3"/>
        <v>0.028121484814398245</v>
      </c>
      <c r="F66" s="246"/>
    </row>
    <row r="67" spans="1:6" ht="21.95" customHeight="1">
      <c r="A67" s="242"/>
      <c r="B67" s="20" t="s">
        <v>1437</v>
      </c>
      <c r="C67" s="16">
        <v>177800</v>
      </c>
      <c r="D67" s="17">
        <v>172800</v>
      </c>
      <c r="E67" s="18">
        <f t="shared" si="3"/>
        <v>0.028121484814398245</v>
      </c>
      <c r="F67" s="246"/>
    </row>
    <row r="68" spans="1:6" ht="21.95" customHeight="1">
      <c r="A68" s="242"/>
      <c r="B68" s="20" t="s">
        <v>1438</v>
      </c>
      <c r="C68" s="16">
        <v>187800</v>
      </c>
      <c r="D68" s="17">
        <v>182800</v>
      </c>
      <c r="E68" s="18">
        <f t="shared" si="3"/>
        <v>0.026624068157614533</v>
      </c>
      <c r="F68" s="246"/>
    </row>
    <row r="69" spans="1:6" ht="21.95" customHeight="1">
      <c r="A69" s="242"/>
      <c r="B69" s="20" t="s">
        <v>1439</v>
      </c>
      <c r="C69" s="16">
        <v>206800</v>
      </c>
      <c r="D69" s="17">
        <v>201800</v>
      </c>
      <c r="E69" s="18">
        <f t="shared" si="3"/>
        <v>0.024177949709864643</v>
      </c>
      <c r="F69" s="246"/>
    </row>
    <row r="70" spans="1:6" ht="21.95" customHeight="1">
      <c r="A70" s="242"/>
      <c r="B70" s="20" t="s">
        <v>1440</v>
      </c>
      <c r="C70" s="16">
        <v>208800</v>
      </c>
      <c r="D70" s="17">
        <v>203800</v>
      </c>
      <c r="E70" s="18">
        <f t="shared" si="3"/>
        <v>0.023946360153256685</v>
      </c>
      <c r="F70" s="246"/>
    </row>
    <row r="71" spans="1:6" ht="21.95" customHeight="1">
      <c r="A71" s="242"/>
      <c r="B71" s="20" t="s">
        <v>1441</v>
      </c>
      <c r="C71" s="16">
        <v>208800</v>
      </c>
      <c r="D71" s="17">
        <v>203800</v>
      </c>
      <c r="E71" s="18">
        <f t="shared" si="3"/>
        <v>0.023946360153256685</v>
      </c>
      <c r="F71" s="246"/>
    </row>
    <row r="72" spans="1:6" ht="21.95" customHeight="1">
      <c r="A72" s="242"/>
      <c r="B72" s="20" t="s">
        <v>1442</v>
      </c>
      <c r="C72" s="16">
        <v>220800</v>
      </c>
      <c r="D72" s="17">
        <v>215800</v>
      </c>
      <c r="E72" s="18">
        <f t="shared" si="3"/>
        <v>0.02264492753623193</v>
      </c>
      <c r="F72" s="246"/>
    </row>
    <row r="73" spans="1:6" ht="21.95" customHeight="1">
      <c r="A73" s="242"/>
      <c r="B73" s="20" t="s">
        <v>1443</v>
      </c>
      <c r="C73" s="16">
        <v>239800</v>
      </c>
      <c r="D73" s="17">
        <v>234800</v>
      </c>
      <c r="E73" s="18">
        <f t="shared" si="3"/>
        <v>0.020850708924103456</v>
      </c>
      <c r="F73" s="246"/>
    </row>
    <row r="74" spans="1:6" ht="21.95" customHeight="1">
      <c r="A74" s="242"/>
      <c r="B74" s="20" t="s">
        <v>1444</v>
      </c>
      <c r="C74" s="16">
        <v>241800</v>
      </c>
      <c r="D74" s="17">
        <v>236800</v>
      </c>
      <c r="E74" s="18">
        <f t="shared" si="3"/>
        <v>0.02067824648469807</v>
      </c>
      <c r="F74" s="246"/>
    </row>
    <row r="75" spans="1:6" ht="21.95" customHeight="1">
      <c r="A75" s="242"/>
      <c r="B75" s="20" t="s">
        <v>1445</v>
      </c>
      <c r="C75" s="16">
        <v>241800</v>
      </c>
      <c r="D75" s="17">
        <v>236800</v>
      </c>
      <c r="E75" s="18">
        <f t="shared" si="3"/>
        <v>0.02067824648469807</v>
      </c>
      <c r="F75" s="246"/>
    </row>
    <row r="76" spans="1:6" ht="51.75" customHeight="1">
      <c r="A76" s="242"/>
      <c r="B76" s="230" t="s">
        <v>1446</v>
      </c>
      <c r="C76" s="230"/>
      <c r="D76" s="230"/>
      <c r="E76" s="230"/>
      <c r="F76" s="246"/>
    </row>
    <row r="77" spans="1:6" ht="20.25" customHeight="1">
      <c r="A77" s="245" t="s">
        <v>535</v>
      </c>
      <c r="B77" s="245"/>
      <c r="C77" s="245"/>
      <c r="D77" s="245"/>
      <c r="E77" s="245"/>
      <c r="F77" s="245"/>
    </row>
  </sheetData>
  <mergeCells count="16">
    <mergeCell ref="A1:F5"/>
    <mergeCell ref="A6:F7"/>
    <mergeCell ref="A77:F77"/>
    <mergeCell ref="A11:A30"/>
    <mergeCell ref="A32:A48"/>
    <mergeCell ref="A50:A62"/>
    <mergeCell ref="A64:A76"/>
    <mergeCell ref="F11:F30"/>
    <mergeCell ref="F32:F48"/>
    <mergeCell ref="F50:F62"/>
    <mergeCell ref="F64:F76"/>
    <mergeCell ref="A8:F8"/>
    <mergeCell ref="B30:E30"/>
    <mergeCell ref="B48:E48"/>
    <mergeCell ref="B62:E62"/>
    <mergeCell ref="B76:E76"/>
  </mergeCells>
  <printOptions/>
  <pageMargins left="0.699305555555556" right="0.699305555555556" top="0.75" bottom="0.75" header="0.3" footer="0.3"/>
  <pageSetup horizontalDpi="600" verticalDpi="600"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7996199727058411"/>
  </sheetPr>
  <dimension ref="A1:F123"/>
  <sheetViews>
    <sheetView workbookViewId="0" topLeftCell="A1">
      <selection activeCell="A1" sqref="A1:F5"/>
    </sheetView>
  </sheetViews>
  <sheetFormatPr defaultColWidth="0" defaultRowHeight="14.25" zeroHeight="1"/>
  <cols>
    <col min="1" max="1" width="13.875" style="0" customWidth="1"/>
    <col min="2" max="2" width="54.625" style="0" customWidth="1"/>
    <col min="3" max="6" width="13.875" style="0" customWidth="1"/>
    <col min="7" max="8" width="0" style="0" hidden="1" customWidth="1"/>
    <col min="9" max="16384" width="8.00390625" style="0" hidden="1" customWidth="1"/>
  </cols>
  <sheetData>
    <row r="1" spans="1:6" ht="15.75" customHeight="1">
      <c r="A1" s="249"/>
      <c r="B1" s="250"/>
      <c r="C1" s="250"/>
      <c r="D1" s="250"/>
      <c r="E1" s="250"/>
      <c r="F1" s="251"/>
    </row>
    <row r="2" spans="1:6" ht="15.75" customHeight="1">
      <c r="A2" s="252"/>
      <c r="B2" s="253"/>
      <c r="C2" s="253"/>
      <c r="D2" s="253"/>
      <c r="E2" s="253"/>
      <c r="F2" s="254"/>
    </row>
    <row r="3" spans="1:6" ht="15.75" customHeight="1">
      <c r="A3" s="252"/>
      <c r="B3" s="253"/>
      <c r="C3" s="253"/>
      <c r="D3" s="253"/>
      <c r="E3" s="253"/>
      <c r="F3" s="254"/>
    </row>
    <row r="4" spans="1:6" ht="15.75" customHeight="1">
      <c r="A4" s="252"/>
      <c r="B4" s="253"/>
      <c r="C4" s="253"/>
      <c r="D4" s="253"/>
      <c r="E4" s="253"/>
      <c r="F4" s="254"/>
    </row>
    <row r="5" spans="1:6" ht="15.75" customHeight="1">
      <c r="A5" s="252"/>
      <c r="B5" s="253"/>
      <c r="C5" s="253"/>
      <c r="D5" s="253"/>
      <c r="E5" s="253"/>
      <c r="F5" s="254"/>
    </row>
    <row r="6" spans="1:6" ht="6.75" customHeight="1">
      <c r="A6" s="255"/>
      <c r="B6" s="256"/>
      <c r="C6" s="256"/>
      <c r="D6" s="256"/>
      <c r="E6" s="256"/>
      <c r="F6" s="257"/>
    </row>
    <row r="7" spans="1:6" ht="7.5" customHeight="1">
      <c r="A7" s="255"/>
      <c r="B7" s="256"/>
      <c r="C7" s="256"/>
      <c r="D7" s="256"/>
      <c r="E7" s="256"/>
      <c r="F7" s="257"/>
    </row>
    <row r="8" spans="1:6" ht="4.5" customHeight="1">
      <c r="A8" s="227"/>
      <c r="B8" s="228"/>
      <c r="C8" s="228"/>
      <c r="D8" s="228"/>
      <c r="E8" s="228"/>
      <c r="F8" s="229"/>
    </row>
    <row r="9" spans="1:6" ht="15.75">
      <c r="A9" s="22"/>
      <c r="B9" s="23"/>
      <c r="C9" s="23"/>
      <c r="D9" s="23"/>
      <c r="E9" s="23"/>
      <c r="F9" s="24"/>
    </row>
    <row r="10" spans="1:6" s="4" customFormat="1" ht="20.1" customHeight="1">
      <c r="A10" s="13" t="s">
        <v>394</v>
      </c>
      <c r="B10" s="13" t="s">
        <v>395</v>
      </c>
      <c r="C10" s="13" t="s">
        <v>396</v>
      </c>
      <c r="D10" s="13" t="s">
        <v>397</v>
      </c>
      <c r="E10" s="13" t="s">
        <v>398</v>
      </c>
      <c r="F10" s="14" t="s">
        <v>399</v>
      </c>
    </row>
    <row r="11" spans="1:6" ht="20.1" customHeight="1">
      <c r="A11" s="240" t="s">
        <v>1447</v>
      </c>
      <c r="B11" s="20" t="s">
        <v>1448</v>
      </c>
      <c r="C11" s="16">
        <v>185900</v>
      </c>
      <c r="D11" s="17">
        <v>176605</v>
      </c>
      <c r="E11" s="25">
        <f>1-D11/C11</f>
        <v>0.050000000000000044</v>
      </c>
      <c r="F11" s="246" t="s">
        <v>1040</v>
      </c>
    </row>
    <row r="12" spans="1:6" ht="20.1" customHeight="1">
      <c r="A12" s="241"/>
      <c r="B12" s="20" t="s">
        <v>1449</v>
      </c>
      <c r="C12" s="16">
        <v>201900</v>
      </c>
      <c r="D12" s="17">
        <v>191805</v>
      </c>
      <c r="E12" s="25">
        <f aca="true" t="shared" si="0" ref="E12:E23">1-D12/C12</f>
        <v>0.050000000000000044</v>
      </c>
      <c r="F12" s="247"/>
    </row>
    <row r="13" spans="1:6" ht="20.1" customHeight="1">
      <c r="A13" s="241"/>
      <c r="B13" s="20" t="s">
        <v>1450</v>
      </c>
      <c r="C13" s="16">
        <v>208900</v>
      </c>
      <c r="D13" s="17">
        <v>198455</v>
      </c>
      <c r="E13" s="25">
        <f t="shared" si="0"/>
        <v>0.050000000000000044</v>
      </c>
      <c r="F13" s="247"/>
    </row>
    <row r="14" spans="1:6" ht="20.1" customHeight="1">
      <c r="A14" s="241"/>
      <c r="B14" s="20" t="s">
        <v>1451</v>
      </c>
      <c r="C14" s="16">
        <v>210900</v>
      </c>
      <c r="D14" s="17">
        <v>200355</v>
      </c>
      <c r="E14" s="25">
        <f t="shared" si="0"/>
        <v>0.050000000000000044</v>
      </c>
      <c r="F14" s="247"/>
    </row>
    <row r="15" spans="1:6" ht="20.1" customHeight="1">
      <c r="A15" s="241"/>
      <c r="B15" s="20" t="s">
        <v>1452</v>
      </c>
      <c r="C15" s="16">
        <v>211900</v>
      </c>
      <c r="D15" s="17">
        <v>201305</v>
      </c>
      <c r="E15" s="25">
        <f t="shared" si="0"/>
        <v>0.050000000000000044</v>
      </c>
      <c r="F15" s="247"/>
    </row>
    <row r="16" spans="1:6" ht="20.1" customHeight="1">
      <c r="A16" s="241"/>
      <c r="B16" s="20" t="s">
        <v>1453</v>
      </c>
      <c r="C16" s="16">
        <v>231900</v>
      </c>
      <c r="D16" s="17">
        <v>220305</v>
      </c>
      <c r="E16" s="25">
        <f t="shared" si="0"/>
        <v>0.050000000000000044</v>
      </c>
      <c r="F16" s="247"/>
    </row>
    <row r="17" spans="1:6" ht="20.1" customHeight="1">
      <c r="A17" s="241"/>
      <c r="B17" s="20" t="s">
        <v>1454</v>
      </c>
      <c r="C17" s="16">
        <v>231900</v>
      </c>
      <c r="D17" s="17">
        <v>220305</v>
      </c>
      <c r="E17" s="25">
        <f t="shared" si="0"/>
        <v>0.050000000000000044</v>
      </c>
      <c r="F17" s="247"/>
    </row>
    <row r="18" spans="1:6" ht="20.1" customHeight="1">
      <c r="A18" s="241"/>
      <c r="B18" s="26" t="s">
        <v>1455</v>
      </c>
      <c r="C18" s="16">
        <v>249900</v>
      </c>
      <c r="D18" s="17">
        <v>237405</v>
      </c>
      <c r="E18" s="25">
        <f t="shared" si="0"/>
        <v>0.050000000000000044</v>
      </c>
      <c r="F18" s="247"/>
    </row>
    <row r="19" spans="1:6" ht="20.1" customHeight="1">
      <c r="A19" s="241"/>
      <c r="B19" s="26" t="s">
        <v>1456</v>
      </c>
      <c r="C19" s="16">
        <v>199900</v>
      </c>
      <c r="D19" s="17">
        <v>189905</v>
      </c>
      <c r="E19" s="25">
        <f t="shared" si="0"/>
        <v>0.050000000000000044</v>
      </c>
      <c r="F19" s="247"/>
    </row>
    <row r="20" spans="1:6" ht="20.1" customHeight="1">
      <c r="A20" s="241"/>
      <c r="B20" s="26" t="s">
        <v>1457</v>
      </c>
      <c r="C20" s="16">
        <v>209900</v>
      </c>
      <c r="D20" s="17">
        <v>199405</v>
      </c>
      <c r="E20" s="25">
        <f t="shared" si="0"/>
        <v>0.050000000000000044</v>
      </c>
      <c r="F20" s="247"/>
    </row>
    <row r="21" spans="1:6" ht="20.1" customHeight="1">
      <c r="A21" s="241"/>
      <c r="B21" s="26" t="s">
        <v>1458</v>
      </c>
      <c r="C21" s="16">
        <v>219900</v>
      </c>
      <c r="D21" s="17">
        <v>208905</v>
      </c>
      <c r="E21" s="25">
        <f t="shared" si="0"/>
        <v>0.050000000000000044</v>
      </c>
      <c r="F21" s="247"/>
    </row>
    <row r="22" spans="1:6" ht="20.1" customHeight="1">
      <c r="A22" s="241"/>
      <c r="B22" s="26" t="s">
        <v>1459</v>
      </c>
      <c r="C22" s="16">
        <v>233900</v>
      </c>
      <c r="D22" s="17">
        <v>222205</v>
      </c>
      <c r="E22" s="25">
        <f t="shared" si="0"/>
        <v>0.050000000000000044</v>
      </c>
      <c r="F22" s="247"/>
    </row>
    <row r="23" spans="1:6" ht="20.1" customHeight="1">
      <c r="A23" s="241"/>
      <c r="B23" s="26" t="s">
        <v>1460</v>
      </c>
      <c r="C23" s="16">
        <v>263900</v>
      </c>
      <c r="D23" s="17">
        <v>250705</v>
      </c>
      <c r="E23" s="25">
        <f t="shared" si="0"/>
        <v>0.050000000000000044</v>
      </c>
      <c r="F23" s="247"/>
    </row>
    <row r="24" spans="1:6" ht="83.25" customHeight="1">
      <c r="A24" s="241"/>
      <c r="B24" s="151" t="s">
        <v>1461</v>
      </c>
      <c r="C24" s="264"/>
      <c r="D24" s="264"/>
      <c r="E24" s="264"/>
      <c r="F24" s="247"/>
    </row>
    <row r="25" spans="1:6" s="4" customFormat="1" ht="20.1" customHeight="1">
      <c r="A25" s="13" t="s">
        <v>394</v>
      </c>
      <c r="B25" s="13" t="s">
        <v>395</v>
      </c>
      <c r="C25" s="13" t="s">
        <v>396</v>
      </c>
      <c r="D25" s="13" t="s">
        <v>397</v>
      </c>
      <c r="E25" s="13" t="s">
        <v>398</v>
      </c>
      <c r="F25" s="14" t="s">
        <v>399</v>
      </c>
    </row>
    <row r="26" spans="1:6" ht="20.1" customHeight="1">
      <c r="A26" s="242" t="s">
        <v>1462</v>
      </c>
      <c r="B26" s="20" t="s">
        <v>1463</v>
      </c>
      <c r="C26" s="16">
        <v>159900</v>
      </c>
      <c r="D26" s="17">
        <v>151905</v>
      </c>
      <c r="E26" s="25">
        <f aca="true" t="shared" si="1" ref="E26:E33">1-D26/C26</f>
        <v>0.050000000000000044</v>
      </c>
      <c r="F26" s="246" t="s">
        <v>1040</v>
      </c>
    </row>
    <row r="27" spans="1:6" ht="20.1" customHeight="1">
      <c r="A27" s="243"/>
      <c r="B27" s="20" t="s">
        <v>1464</v>
      </c>
      <c r="C27" s="16">
        <v>162900</v>
      </c>
      <c r="D27" s="17">
        <v>154755</v>
      </c>
      <c r="E27" s="25">
        <f t="shared" si="1"/>
        <v>0.050000000000000044</v>
      </c>
      <c r="F27" s="246"/>
    </row>
    <row r="28" spans="1:6" ht="20.1" customHeight="1">
      <c r="A28" s="243"/>
      <c r="B28" s="20" t="s">
        <v>1465</v>
      </c>
      <c r="C28" s="16">
        <v>174900</v>
      </c>
      <c r="D28" s="17">
        <v>166155</v>
      </c>
      <c r="E28" s="25">
        <f t="shared" si="1"/>
        <v>0.050000000000000044</v>
      </c>
      <c r="F28" s="246"/>
    </row>
    <row r="29" spans="1:6" ht="20.1" customHeight="1">
      <c r="A29" s="243"/>
      <c r="B29" s="20" t="s">
        <v>1466</v>
      </c>
      <c r="C29" s="16">
        <v>195900</v>
      </c>
      <c r="D29" s="17">
        <v>186105</v>
      </c>
      <c r="E29" s="25">
        <f t="shared" si="1"/>
        <v>0.050000000000000044</v>
      </c>
      <c r="F29" s="246"/>
    </row>
    <row r="30" spans="1:6" ht="20.1" customHeight="1">
      <c r="A30" s="243"/>
      <c r="B30" s="20" t="s">
        <v>1467</v>
      </c>
      <c r="C30" s="16">
        <v>179900</v>
      </c>
      <c r="D30" s="17">
        <v>170905</v>
      </c>
      <c r="E30" s="25">
        <f t="shared" si="1"/>
        <v>0.050000000000000044</v>
      </c>
      <c r="F30" s="246"/>
    </row>
    <row r="31" spans="1:6" ht="20.1" customHeight="1">
      <c r="A31" s="243"/>
      <c r="B31" s="20" t="s">
        <v>1468</v>
      </c>
      <c r="C31" s="16">
        <v>190900</v>
      </c>
      <c r="D31" s="17">
        <v>181355</v>
      </c>
      <c r="E31" s="25">
        <f t="shared" si="1"/>
        <v>0.050000000000000044</v>
      </c>
      <c r="F31" s="246"/>
    </row>
    <row r="32" spans="1:6" ht="20.1" customHeight="1">
      <c r="A32" s="243"/>
      <c r="B32" s="20" t="s">
        <v>1469</v>
      </c>
      <c r="C32" s="16">
        <v>205900</v>
      </c>
      <c r="D32" s="17">
        <v>195605</v>
      </c>
      <c r="E32" s="25">
        <f t="shared" si="1"/>
        <v>0.050000000000000044</v>
      </c>
      <c r="F32" s="246"/>
    </row>
    <row r="33" spans="1:6" ht="20.1" customHeight="1">
      <c r="A33" s="243"/>
      <c r="B33" s="20" t="s">
        <v>1470</v>
      </c>
      <c r="C33" s="16">
        <v>228900</v>
      </c>
      <c r="D33" s="17">
        <v>217455</v>
      </c>
      <c r="E33" s="25">
        <f t="shared" si="1"/>
        <v>0.050000000000000044</v>
      </c>
      <c r="F33" s="246"/>
    </row>
    <row r="34" spans="1:6" ht="80.25" customHeight="1">
      <c r="A34" s="328"/>
      <c r="B34" s="151" t="s">
        <v>1471</v>
      </c>
      <c r="C34" s="264"/>
      <c r="D34" s="264"/>
      <c r="E34" s="264"/>
      <c r="F34" s="328"/>
    </row>
    <row r="35" spans="1:6" s="4" customFormat="1" ht="20.1" customHeight="1">
      <c r="A35" s="13" t="s">
        <v>394</v>
      </c>
      <c r="B35" s="13" t="s">
        <v>395</v>
      </c>
      <c r="C35" s="13" t="s">
        <v>396</v>
      </c>
      <c r="D35" s="13" t="s">
        <v>397</v>
      </c>
      <c r="E35" s="13" t="s">
        <v>398</v>
      </c>
      <c r="F35" s="14" t="s">
        <v>399</v>
      </c>
    </row>
    <row r="36" spans="1:6" ht="20.1" customHeight="1">
      <c r="A36" s="242" t="s">
        <v>1472</v>
      </c>
      <c r="B36" s="20" t="s">
        <v>1473</v>
      </c>
      <c r="C36" s="16">
        <v>246800</v>
      </c>
      <c r="D36" s="17">
        <v>234460</v>
      </c>
      <c r="E36" s="25">
        <f aca="true" t="shared" si="2" ref="E36:E43">1-D36/C36</f>
        <v>0.050000000000000044</v>
      </c>
      <c r="F36" s="246" t="s">
        <v>1040</v>
      </c>
    </row>
    <row r="37" spans="1:6" ht="20.1" customHeight="1">
      <c r="A37" s="242"/>
      <c r="B37" s="20" t="s">
        <v>1474</v>
      </c>
      <c r="C37" s="16">
        <v>256800</v>
      </c>
      <c r="D37" s="17">
        <v>243960</v>
      </c>
      <c r="E37" s="25">
        <f t="shared" si="2"/>
        <v>0.050000000000000044</v>
      </c>
      <c r="F37" s="246"/>
    </row>
    <row r="38" spans="1:6" ht="20.1" customHeight="1">
      <c r="A38" s="242"/>
      <c r="B38" s="20" t="s">
        <v>1475</v>
      </c>
      <c r="C38" s="16">
        <v>268800</v>
      </c>
      <c r="D38" s="17">
        <v>255360</v>
      </c>
      <c r="E38" s="25">
        <f t="shared" si="2"/>
        <v>0.050000000000000044</v>
      </c>
      <c r="F38" s="246"/>
    </row>
    <row r="39" spans="1:6" ht="20.1" customHeight="1">
      <c r="A39" s="242"/>
      <c r="B39" s="20" t="s">
        <v>1476</v>
      </c>
      <c r="C39" s="16">
        <v>271800</v>
      </c>
      <c r="D39" s="17">
        <v>258210</v>
      </c>
      <c r="E39" s="25">
        <f t="shared" si="2"/>
        <v>0.050000000000000044</v>
      </c>
      <c r="F39" s="246"/>
    </row>
    <row r="40" spans="1:6" ht="20.1" customHeight="1">
      <c r="A40" s="243"/>
      <c r="B40" s="20" t="s">
        <v>1477</v>
      </c>
      <c r="C40" s="16">
        <v>279800</v>
      </c>
      <c r="D40" s="17">
        <v>265810</v>
      </c>
      <c r="E40" s="25">
        <f t="shared" si="2"/>
        <v>0.050000000000000044</v>
      </c>
      <c r="F40" s="246"/>
    </row>
    <row r="41" spans="1:6" ht="20.1" customHeight="1">
      <c r="A41" s="243"/>
      <c r="B41" s="20" t="s">
        <v>1478</v>
      </c>
      <c r="C41" s="16">
        <v>293800</v>
      </c>
      <c r="D41" s="17">
        <v>279110</v>
      </c>
      <c r="E41" s="25">
        <f t="shared" si="2"/>
        <v>0.050000000000000044</v>
      </c>
      <c r="F41" s="246"/>
    </row>
    <row r="42" spans="1:6" ht="20.1" customHeight="1">
      <c r="A42" s="243"/>
      <c r="B42" s="20" t="s">
        <v>1479</v>
      </c>
      <c r="C42" s="16">
        <v>326800</v>
      </c>
      <c r="D42" s="17">
        <v>310460</v>
      </c>
      <c r="E42" s="25">
        <f t="shared" si="2"/>
        <v>0.050000000000000044</v>
      </c>
      <c r="F42" s="246"/>
    </row>
    <row r="43" spans="1:6" ht="20.1" customHeight="1">
      <c r="A43" s="243"/>
      <c r="B43" s="20" t="s">
        <v>1480</v>
      </c>
      <c r="C43" s="16">
        <v>329800</v>
      </c>
      <c r="D43" s="17">
        <v>313310</v>
      </c>
      <c r="E43" s="25">
        <f t="shared" si="2"/>
        <v>0.050000000000000044</v>
      </c>
      <c r="F43" s="246"/>
    </row>
    <row r="44" spans="1:6" ht="33" customHeight="1">
      <c r="A44" s="328"/>
      <c r="B44" s="151" t="s">
        <v>1481</v>
      </c>
      <c r="C44" s="264"/>
      <c r="D44" s="264"/>
      <c r="E44" s="264"/>
      <c r="F44" s="328"/>
    </row>
    <row r="45" spans="1:6" s="4" customFormat="1" ht="20.1" customHeight="1">
      <c r="A45" s="13" t="s">
        <v>394</v>
      </c>
      <c r="B45" s="13" t="s">
        <v>395</v>
      </c>
      <c r="C45" s="13" t="s">
        <v>396</v>
      </c>
      <c r="D45" s="13" t="s">
        <v>397</v>
      </c>
      <c r="E45" s="13" t="s">
        <v>398</v>
      </c>
      <c r="F45" s="14" t="s">
        <v>399</v>
      </c>
    </row>
    <row r="46" spans="1:6" ht="20.1" customHeight="1">
      <c r="A46" s="302" t="s">
        <v>1482</v>
      </c>
      <c r="B46" s="20" t="s">
        <v>1483</v>
      </c>
      <c r="C46" s="16">
        <v>129900</v>
      </c>
      <c r="D46" s="17">
        <v>123405</v>
      </c>
      <c r="E46" s="18">
        <f aca="true" t="shared" si="3" ref="E46:E49">1-D46/C46</f>
        <v>0.050000000000000044</v>
      </c>
      <c r="F46" s="308" t="s">
        <v>1040</v>
      </c>
    </row>
    <row r="47" spans="1:6" ht="20.1" customHeight="1">
      <c r="A47" s="303"/>
      <c r="B47" s="20" t="s">
        <v>1484</v>
      </c>
      <c r="C47" s="16">
        <v>136900</v>
      </c>
      <c r="D47" s="17">
        <v>130055</v>
      </c>
      <c r="E47" s="18">
        <f t="shared" si="3"/>
        <v>0.050000000000000044</v>
      </c>
      <c r="F47" s="309"/>
    </row>
    <row r="48" spans="1:6" ht="20.1" customHeight="1">
      <c r="A48" s="303"/>
      <c r="B48" s="20" t="s">
        <v>1485</v>
      </c>
      <c r="C48" s="16">
        <v>139900</v>
      </c>
      <c r="D48" s="17">
        <v>132905</v>
      </c>
      <c r="E48" s="18">
        <f t="shared" si="3"/>
        <v>0.050000000000000044</v>
      </c>
      <c r="F48" s="309"/>
    </row>
    <row r="49" spans="1:6" ht="20.1" customHeight="1">
      <c r="A49" s="303"/>
      <c r="B49" s="20" t="s">
        <v>1486</v>
      </c>
      <c r="C49" s="16">
        <v>141900</v>
      </c>
      <c r="D49" s="17">
        <v>134805</v>
      </c>
      <c r="E49" s="18">
        <f t="shared" si="3"/>
        <v>0.050000000000000044</v>
      </c>
      <c r="F49" s="309"/>
    </row>
    <row r="50" spans="1:6" ht="20.1" customHeight="1">
      <c r="A50" s="303"/>
      <c r="B50" s="20" t="s">
        <v>1487</v>
      </c>
      <c r="C50" s="16">
        <v>142900</v>
      </c>
      <c r="D50" s="17">
        <v>135755</v>
      </c>
      <c r="E50" s="18">
        <f aca="true" t="shared" si="4" ref="E50:E59">1-D50/C50</f>
        <v>0.050000000000000044</v>
      </c>
      <c r="F50" s="309"/>
    </row>
    <row r="51" spans="1:6" ht="20.1" customHeight="1">
      <c r="A51" s="303"/>
      <c r="B51" s="20" t="s">
        <v>1488</v>
      </c>
      <c r="C51" s="16">
        <v>144900</v>
      </c>
      <c r="D51" s="17">
        <v>137655</v>
      </c>
      <c r="E51" s="18">
        <f t="shared" si="4"/>
        <v>0.050000000000000044</v>
      </c>
      <c r="F51" s="309"/>
    </row>
    <row r="52" spans="1:6" ht="20.1" customHeight="1">
      <c r="A52" s="303"/>
      <c r="B52" s="20" t="s">
        <v>1489</v>
      </c>
      <c r="C52" s="16">
        <v>149900</v>
      </c>
      <c r="D52" s="17">
        <v>142405</v>
      </c>
      <c r="E52" s="18">
        <f t="shared" si="4"/>
        <v>0.050000000000000044</v>
      </c>
      <c r="F52" s="309"/>
    </row>
    <row r="53" spans="1:6" ht="20.1" customHeight="1">
      <c r="A53" s="303"/>
      <c r="B53" s="20" t="s">
        <v>1490</v>
      </c>
      <c r="C53" s="16">
        <v>158900</v>
      </c>
      <c r="D53" s="17">
        <v>150955</v>
      </c>
      <c r="E53" s="18">
        <f t="shared" si="4"/>
        <v>0.050000000000000044</v>
      </c>
      <c r="F53" s="309"/>
    </row>
    <row r="54" spans="1:6" ht="20.1" customHeight="1">
      <c r="A54" s="303"/>
      <c r="B54" s="20" t="s">
        <v>1491</v>
      </c>
      <c r="C54" s="16">
        <v>160900</v>
      </c>
      <c r="D54" s="17">
        <v>152855</v>
      </c>
      <c r="E54" s="18">
        <f t="shared" si="4"/>
        <v>0.050000000000000044</v>
      </c>
      <c r="F54" s="309"/>
    </row>
    <row r="55" spans="1:6" ht="20.1" customHeight="1">
      <c r="A55" s="303"/>
      <c r="B55" s="20" t="s">
        <v>1492</v>
      </c>
      <c r="C55" s="16">
        <v>163900</v>
      </c>
      <c r="D55" s="17">
        <v>155705</v>
      </c>
      <c r="E55" s="18">
        <f t="shared" si="4"/>
        <v>0.050000000000000044</v>
      </c>
      <c r="F55" s="309"/>
    </row>
    <row r="56" spans="1:6" ht="20.1" customHeight="1">
      <c r="A56" s="303"/>
      <c r="B56" s="20" t="s">
        <v>1493</v>
      </c>
      <c r="C56" s="16">
        <v>145900</v>
      </c>
      <c r="D56" s="17">
        <v>138605</v>
      </c>
      <c r="E56" s="18">
        <f t="shared" si="4"/>
        <v>0.050000000000000044</v>
      </c>
      <c r="F56" s="309"/>
    </row>
    <row r="57" spans="1:6" ht="20.1" customHeight="1">
      <c r="A57" s="303"/>
      <c r="B57" s="20" t="s">
        <v>1494</v>
      </c>
      <c r="C57" s="16">
        <v>153900</v>
      </c>
      <c r="D57" s="17">
        <v>146205</v>
      </c>
      <c r="E57" s="18">
        <f t="shared" si="4"/>
        <v>0.050000000000000044</v>
      </c>
      <c r="F57" s="309"/>
    </row>
    <row r="58" spans="1:6" ht="20.1" customHeight="1">
      <c r="A58" s="303"/>
      <c r="B58" s="20" t="s">
        <v>1495</v>
      </c>
      <c r="C58" s="16">
        <v>159900</v>
      </c>
      <c r="D58" s="17">
        <v>151905</v>
      </c>
      <c r="E58" s="18">
        <f t="shared" si="4"/>
        <v>0.050000000000000044</v>
      </c>
      <c r="F58" s="309"/>
    </row>
    <row r="59" spans="1:6" ht="20.1" customHeight="1">
      <c r="A59" s="303"/>
      <c r="B59" s="20" t="s">
        <v>1496</v>
      </c>
      <c r="C59" s="16">
        <v>169900</v>
      </c>
      <c r="D59" s="17">
        <v>161405</v>
      </c>
      <c r="E59" s="18">
        <f t="shared" si="4"/>
        <v>0.050000000000000044</v>
      </c>
      <c r="F59" s="310"/>
    </row>
    <row r="60" spans="1:6" ht="51" customHeight="1">
      <c r="A60" s="304"/>
      <c r="B60" s="202" t="s">
        <v>1497</v>
      </c>
      <c r="C60" s="203"/>
      <c r="D60" s="203"/>
      <c r="E60" s="203"/>
      <c r="F60" s="204"/>
    </row>
    <row r="61" spans="1:6" s="4" customFormat="1" ht="20.1" customHeight="1">
      <c r="A61" s="13" t="s">
        <v>394</v>
      </c>
      <c r="B61" s="13" t="s">
        <v>395</v>
      </c>
      <c r="C61" s="13" t="s">
        <v>396</v>
      </c>
      <c r="D61" s="13" t="s">
        <v>397</v>
      </c>
      <c r="E61" s="13" t="s">
        <v>398</v>
      </c>
      <c r="F61" s="14" t="s">
        <v>399</v>
      </c>
    </row>
    <row r="62" spans="1:6" ht="20.1" customHeight="1">
      <c r="A62" s="242" t="s">
        <v>1498</v>
      </c>
      <c r="B62" s="20" t="s">
        <v>1499</v>
      </c>
      <c r="C62" s="16">
        <v>159900</v>
      </c>
      <c r="D62" s="17">
        <v>151905</v>
      </c>
      <c r="E62" s="18">
        <f aca="true" t="shared" si="5" ref="E62:E66">1-D62/C62</f>
        <v>0.050000000000000044</v>
      </c>
      <c r="F62" s="246" t="s">
        <v>1040</v>
      </c>
    </row>
    <row r="63" spans="1:6" ht="20.1" customHeight="1">
      <c r="A63" s="242"/>
      <c r="B63" s="20" t="s">
        <v>1500</v>
      </c>
      <c r="C63" s="16">
        <v>173900</v>
      </c>
      <c r="D63" s="17">
        <v>165205</v>
      </c>
      <c r="E63" s="18">
        <f t="shared" si="5"/>
        <v>0.050000000000000044</v>
      </c>
      <c r="F63" s="246"/>
    </row>
    <row r="64" spans="1:6" ht="20.1" customHeight="1">
      <c r="A64" s="242"/>
      <c r="B64" s="20" t="s">
        <v>1501</v>
      </c>
      <c r="C64" s="16">
        <v>187900</v>
      </c>
      <c r="D64" s="17">
        <v>178505</v>
      </c>
      <c r="E64" s="18">
        <f t="shared" si="5"/>
        <v>0.050000000000000044</v>
      </c>
      <c r="F64" s="246"/>
    </row>
    <row r="65" spans="1:6" ht="20.1" customHeight="1">
      <c r="A65" s="242"/>
      <c r="B65" s="20" t="s">
        <v>1502</v>
      </c>
      <c r="C65" s="16">
        <v>169900</v>
      </c>
      <c r="D65" s="17">
        <v>161405</v>
      </c>
      <c r="E65" s="18">
        <f t="shared" si="5"/>
        <v>0.050000000000000044</v>
      </c>
      <c r="F65" s="246"/>
    </row>
    <row r="66" spans="1:6" ht="20.1" customHeight="1">
      <c r="A66" s="242"/>
      <c r="B66" s="20" t="s">
        <v>1503</v>
      </c>
      <c r="C66" s="16">
        <v>179900</v>
      </c>
      <c r="D66" s="17">
        <v>170905</v>
      </c>
      <c r="E66" s="18">
        <f t="shared" si="5"/>
        <v>0.050000000000000044</v>
      </c>
      <c r="F66" s="246"/>
    </row>
    <row r="67" spans="1:6" ht="32.25" customHeight="1">
      <c r="A67" s="328"/>
      <c r="B67" s="202" t="s">
        <v>1504</v>
      </c>
      <c r="C67" s="203"/>
      <c r="D67" s="203"/>
      <c r="E67" s="203"/>
      <c r="F67" s="328"/>
    </row>
    <row r="68" spans="1:6" s="4" customFormat="1" ht="20.1" customHeight="1">
      <c r="A68" s="13" t="s">
        <v>394</v>
      </c>
      <c r="B68" s="13" t="s">
        <v>395</v>
      </c>
      <c r="C68" s="13" t="s">
        <v>396</v>
      </c>
      <c r="D68" s="13" t="s">
        <v>397</v>
      </c>
      <c r="E68" s="13" t="s">
        <v>398</v>
      </c>
      <c r="F68" s="14" t="s">
        <v>399</v>
      </c>
    </row>
    <row r="69" spans="1:6" ht="20.1" customHeight="1">
      <c r="A69" s="242" t="s">
        <v>1505</v>
      </c>
      <c r="B69" s="20" t="s">
        <v>1506</v>
      </c>
      <c r="C69" s="16">
        <v>179900</v>
      </c>
      <c r="D69" s="17">
        <v>170905</v>
      </c>
      <c r="E69" s="18">
        <f aca="true" t="shared" si="6" ref="E69:E76">1-D69/C69</f>
        <v>0.050000000000000044</v>
      </c>
      <c r="F69" s="246" t="s">
        <v>1040</v>
      </c>
    </row>
    <row r="70" spans="1:6" ht="20.1" customHeight="1">
      <c r="A70" s="242"/>
      <c r="B70" s="20" t="s">
        <v>1507</v>
      </c>
      <c r="C70" s="16">
        <v>192900</v>
      </c>
      <c r="D70" s="17">
        <v>183255</v>
      </c>
      <c r="E70" s="18">
        <f t="shared" si="6"/>
        <v>0.050000000000000044</v>
      </c>
      <c r="F70" s="246"/>
    </row>
    <row r="71" spans="1:6" ht="20.1" customHeight="1">
      <c r="A71" s="242"/>
      <c r="B71" s="20" t="s">
        <v>1508</v>
      </c>
      <c r="C71" s="16">
        <v>202900</v>
      </c>
      <c r="D71" s="17">
        <v>192755</v>
      </c>
      <c r="E71" s="18">
        <f t="shared" si="6"/>
        <v>0.050000000000000044</v>
      </c>
      <c r="F71" s="246"/>
    </row>
    <row r="72" spans="1:6" ht="20.1" customHeight="1">
      <c r="A72" s="242"/>
      <c r="B72" s="20" t="s">
        <v>1509</v>
      </c>
      <c r="C72" s="16">
        <v>215900</v>
      </c>
      <c r="D72" s="17">
        <v>205105</v>
      </c>
      <c r="E72" s="18">
        <f t="shared" si="6"/>
        <v>0.050000000000000044</v>
      </c>
      <c r="F72" s="246"/>
    </row>
    <row r="73" spans="1:6" ht="20.1" customHeight="1">
      <c r="A73" s="242"/>
      <c r="B73" s="20" t="s">
        <v>1510</v>
      </c>
      <c r="C73" s="16">
        <v>199900</v>
      </c>
      <c r="D73" s="17">
        <v>189905</v>
      </c>
      <c r="E73" s="18">
        <f t="shared" si="6"/>
        <v>0.050000000000000044</v>
      </c>
      <c r="F73" s="246"/>
    </row>
    <row r="74" spans="1:6" ht="20.1" customHeight="1">
      <c r="A74" s="242"/>
      <c r="B74" s="20" t="s">
        <v>1511</v>
      </c>
      <c r="C74" s="16">
        <v>209900</v>
      </c>
      <c r="D74" s="17">
        <v>199405</v>
      </c>
      <c r="E74" s="18">
        <f t="shared" si="6"/>
        <v>0.050000000000000044</v>
      </c>
      <c r="F74" s="246"/>
    </row>
    <row r="75" spans="1:6" ht="20.1" customHeight="1">
      <c r="A75" s="242"/>
      <c r="B75" s="20" t="s">
        <v>1512</v>
      </c>
      <c r="C75" s="16">
        <v>229900</v>
      </c>
      <c r="D75" s="17">
        <v>218405</v>
      </c>
      <c r="E75" s="18">
        <f t="shared" si="6"/>
        <v>0.050000000000000044</v>
      </c>
      <c r="F75" s="246"/>
    </row>
    <row r="76" spans="1:6" ht="20.1" customHeight="1">
      <c r="A76" s="242"/>
      <c r="B76" s="20" t="s">
        <v>1513</v>
      </c>
      <c r="C76" s="16">
        <v>255900</v>
      </c>
      <c r="D76" s="17">
        <v>243105</v>
      </c>
      <c r="E76" s="18">
        <f t="shared" si="6"/>
        <v>0.050000000000000044</v>
      </c>
      <c r="F76" s="246"/>
    </row>
    <row r="77" spans="1:6" ht="36" customHeight="1">
      <c r="A77" s="328"/>
      <c r="B77" s="151" t="s">
        <v>1514</v>
      </c>
      <c r="C77" s="264"/>
      <c r="D77" s="264"/>
      <c r="E77" s="264"/>
      <c r="F77" s="328"/>
    </row>
    <row r="78" spans="1:6" s="4" customFormat="1" ht="20.1" customHeight="1">
      <c r="A78" s="13" t="s">
        <v>394</v>
      </c>
      <c r="B78" s="13" t="s">
        <v>395</v>
      </c>
      <c r="C78" s="13" t="s">
        <v>396</v>
      </c>
      <c r="D78" s="13" t="s">
        <v>397</v>
      </c>
      <c r="E78" s="13" t="s">
        <v>398</v>
      </c>
      <c r="F78" s="14" t="s">
        <v>399</v>
      </c>
    </row>
    <row r="79" spans="1:6" ht="20.1" customHeight="1">
      <c r="A79" s="242" t="s">
        <v>1515</v>
      </c>
      <c r="B79" s="20" t="s">
        <v>1516</v>
      </c>
      <c r="C79" s="16">
        <v>97800</v>
      </c>
      <c r="D79" s="17">
        <v>92910</v>
      </c>
      <c r="E79" s="18">
        <f aca="true" t="shared" si="7" ref="E79:E82">1-D79/C79</f>
        <v>0.050000000000000044</v>
      </c>
      <c r="F79" s="246" t="s">
        <v>1040</v>
      </c>
    </row>
    <row r="80" spans="1:6" ht="20.1" customHeight="1">
      <c r="A80" s="242"/>
      <c r="B80" s="20" t="s">
        <v>1517</v>
      </c>
      <c r="C80" s="16">
        <v>102800</v>
      </c>
      <c r="D80" s="17">
        <v>97660</v>
      </c>
      <c r="E80" s="18">
        <f t="shared" si="7"/>
        <v>0.050000000000000044</v>
      </c>
      <c r="F80" s="246"/>
    </row>
    <row r="81" spans="1:6" ht="20.1" customHeight="1">
      <c r="A81" s="242"/>
      <c r="B81" s="20" t="s">
        <v>1518</v>
      </c>
      <c r="C81" s="16">
        <v>108800</v>
      </c>
      <c r="D81" s="17">
        <v>103360</v>
      </c>
      <c r="E81" s="18">
        <f t="shared" si="7"/>
        <v>0.050000000000000044</v>
      </c>
      <c r="F81" s="246"/>
    </row>
    <row r="82" spans="1:6" ht="20.1" customHeight="1">
      <c r="A82" s="242"/>
      <c r="B82" s="20" t="s">
        <v>1519</v>
      </c>
      <c r="C82" s="16">
        <v>112800</v>
      </c>
      <c r="D82" s="17">
        <v>107160</v>
      </c>
      <c r="E82" s="18">
        <f t="shared" si="7"/>
        <v>0.050000000000000044</v>
      </c>
      <c r="F82" s="246"/>
    </row>
    <row r="83" spans="1:6" ht="41.25" customHeight="1">
      <c r="A83" s="328"/>
      <c r="B83" s="151" t="s">
        <v>1520</v>
      </c>
      <c r="C83" s="264"/>
      <c r="D83" s="264"/>
      <c r="E83" s="264"/>
      <c r="F83" s="328"/>
    </row>
    <row r="84" spans="1:6" s="4" customFormat="1" ht="20.1" customHeight="1">
      <c r="A84" s="13" t="s">
        <v>394</v>
      </c>
      <c r="B84" s="13" t="s">
        <v>395</v>
      </c>
      <c r="C84" s="13" t="s">
        <v>396</v>
      </c>
      <c r="D84" s="13" t="s">
        <v>397</v>
      </c>
      <c r="E84" s="13" t="s">
        <v>398</v>
      </c>
      <c r="F84" s="14" t="s">
        <v>399</v>
      </c>
    </row>
    <row r="85" spans="1:6" ht="20.1" customHeight="1">
      <c r="A85" s="242" t="s">
        <v>1521</v>
      </c>
      <c r="B85" s="20" t="s">
        <v>1522</v>
      </c>
      <c r="C85" s="16">
        <v>109800</v>
      </c>
      <c r="D85" s="17">
        <v>104310</v>
      </c>
      <c r="E85" s="18">
        <f aca="true" t="shared" si="8" ref="E85:E88">1-D85/C85</f>
        <v>0.050000000000000044</v>
      </c>
      <c r="F85" s="246" t="s">
        <v>1040</v>
      </c>
    </row>
    <row r="86" spans="1:6" ht="20.1" customHeight="1">
      <c r="A86" s="242"/>
      <c r="B86" s="20" t="s">
        <v>1523</v>
      </c>
      <c r="C86" s="16">
        <v>119800</v>
      </c>
      <c r="D86" s="17">
        <v>113810</v>
      </c>
      <c r="E86" s="18">
        <f t="shared" si="8"/>
        <v>0.050000000000000044</v>
      </c>
      <c r="F86" s="246"/>
    </row>
    <row r="87" spans="1:6" ht="20.1" customHeight="1">
      <c r="A87" s="242"/>
      <c r="B87" s="20" t="s">
        <v>1524</v>
      </c>
      <c r="C87" s="16">
        <v>127800</v>
      </c>
      <c r="D87" s="17">
        <v>121410</v>
      </c>
      <c r="E87" s="18">
        <f t="shared" si="8"/>
        <v>0.050000000000000044</v>
      </c>
      <c r="F87" s="246"/>
    </row>
    <row r="88" spans="1:6" ht="20.1" customHeight="1">
      <c r="A88" s="242"/>
      <c r="B88" s="20" t="s">
        <v>1525</v>
      </c>
      <c r="C88" s="16">
        <v>139800</v>
      </c>
      <c r="D88" s="17">
        <v>132810</v>
      </c>
      <c r="E88" s="18">
        <f t="shared" si="8"/>
        <v>0.050000000000000044</v>
      </c>
      <c r="F88" s="246"/>
    </row>
    <row r="89" spans="1:6" ht="33.75" customHeight="1">
      <c r="A89" s="328"/>
      <c r="B89" s="151" t="s">
        <v>1526</v>
      </c>
      <c r="C89" s="264"/>
      <c r="D89" s="264"/>
      <c r="E89" s="264"/>
      <c r="F89" s="328"/>
    </row>
    <row r="90" spans="1:6" s="4" customFormat="1" ht="20.1" customHeight="1">
      <c r="A90" s="13" t="s">
        <v>394</v>
      </c>
      <c r="B90" s="13" t="s">
        <v>395</v>
      </c>
      <c r="C90" s="13" t="s">
        <v>396</v>
      </c>
      <c r="D90" s="13" t="s">
        <v>397</v>
      </c>
      <c r="E90" s="13" t="s">
        <v>398</v>
      </c>
      <c r="F90" s="14" t="s">
        <v>399</v>
      </c>
    </row>
    <row r="91" spans="1:6" ht="20.1" customHeight="1">
      <c r="A91" s="242" t="s">
        <v>1527</v>
      </c>
      <c r="B91" s="20" t="s">
        <v>1528</v>
      </c>
      <c r="C91" s="16">
        <v>139900</v>
      </c>
      <c r="D91" s="17">
        <v>132905</v>
      </c>
      <c r="E91" s="18">
        <f aca="true" t="shared" si="9" ref="E91:E94">1-D91/C91</f>
        <v>0.050000000000000044</v>
      </c>
      <c r="F91" s="246" t="s">
        <v>1040</v>
      </c>
    </row>
    <row r="92" spans="1:6" ht="20.1" customHeight="1">
      <c r="A92" s="242"/>
      <c r="B92" s="20" t="s">
        <v>1529</v>
      </c>
      <c r="C92" s="16">
        <v>149900</v>
      </c>
      <c r="D92" s="17">
        <v>142405</v>
      </c>
      <c r="E92" s="18">
        <f t="shared" si="9"/>
        <v>0.050000000000000044</v>
      </c>
      <c r="F92" s="246"/>
    </row>
    <row r="93" spans="1:6" ht="20.1" customHeight="1">
      <c r="A93" s="242"/>
      <c r="B93" s="20" t="s">
        <v>1530</v>
      </c>
      <c r="C93" s="16">
        <v>162900</v>
      </c>
      <c r="D93" s="17">
        <v>154755</v>
      </c>
      <c r="E93" s="18">
        <f t="shared" si="9"/>
        <v>0.050000000000000044</v>
      </c>
      <c r="F93" s="246"/>
    </row>
    <row r="94" spans="1:6" ht="20.1" customHeight="1">
      <c r="A94" s="242"/>
      <c r="B94" s="20" t="s">
        <v>1531</v>
      </c>
      <c r="C94" s="16">
        <v>169900</v>
      </c>
      <c r="D94" s="17">
        <v>161405</v>
      </c>
      <c r="E94" s="18">
        <f t="shared" si="9"/>
        <v>0.050000000000000044</v>
      </c>
      <c r="F94" s="246"/>
    </row>
    <row r="95" spans="1:6" ht="33" customHeight="1">
      <c r="A95" s="328"/>
      <c r="B95" s="151" t="s">
        <v>1532</v>
      </c>
      <c r="C95" s="264"/>
      <c r="D95" s="264"/>
      <c r="E95" s="264"/>
      <c r="F95" s="328"/>
    </row>
    <row r="96" spans="1:6" s="4" customFormat="1" ht="20.1" customHeight="1">
      <c r="A96" s="13" t="s">
        <v>394</v>
      </c>
      <c r="B96" s="13" t="s">
        <v>395</v>
      </c>
      <c r="C96" s="13" t="s">
        <v>396</v>
      </c>
      <c r="D96" s="13" t="s">
        <v>397</v>
      </c>
      <c r="E96" s="13" t="s">
        <v>398</v>
      </c>
      <c r="F96" s="14" t="s">
        <v>399</v>
      </c>
    </row>
    <row r="97" spans="1:6" ht="20.1" customHeight="1">
      <c r="A97" s="302" t="s">
        <v>1533</v>
      </c>
      <c r="B97" s="20" t="s">
        <v>1534</v>
      </c>
      <c r="C97" s="16">
        <v>119900</v>
      </c>
      <c r="D97" s="17">
        <v>113905</v>
      </c>
      <c r="E97" s="18">
        <f aca="true" t="shared" si="10" ref="E97:E101">1-D97/C97</f>
        <v>0.050000000000000044</v>
      </c>
      <c r="F97" s="308" t="s">
        <v>1040</v>
      </c>
    </row>
    <row r="98" spans="1:6" ht="20.1" customHeight="1">
      <c r="A98" s="303"/>
      <c r="B98" s="20" t="s">
        <v>1535</v>
      </c>
      <c r="C98" s="16">
        <v>125900</v>
      </c>
      <c r="D98" s="17">
        <v>119605</v>
      </c>
      <c r="E98" s="18">
        <f t="shared" si="10"/>
        <v>0.050000000000000044</v>
      </c>
      <c r="F98" s="309"/>
    </row>
    <row r="99" spans="1:6" ht="20.1" customHeight="1">
      <c r="A99" s="303"/>
      <c r="B99" s="20" t="s">
        <v>1536</v>
      </c>
      <c r="C99" s="16">
        <v>131900</v>
      </c>
      <c r="D99" s="17">
        <v>125305</v>
      </c>
      <c r="E99" s="18">
        <f t="shared" si="10"/>
        <v>0.050000000000000044</v>
      </c>
      <c r="F99" s="309"/>
    </row>
    <row r="100" spans="1:6" ht="20.1" customHeight="1">
      <c r="A100" s="303"/>
      <c r="B100" s="20" t="s">
        <v>1537</v>
      </c>
      <c r="C100" s="16">
        <v>132900</v>
      </c>
      <c r="D100" s="17">
        <v>126255</v>
      </c>
      <c r="E100" s="18">
        <f t="shared" si="10"/>
        <v>0.050000000000000044</v>
      </c>
      <c r="F100" s="309"/>
    </row>
    <row r="101" spans="1:6" ht="20.1" customHeight="1">
      <c r="A101" s="303"/>
      <c r="B101" s="20" t="s">
        <v>1538</v>
      </c>
      <c r="C101" s="16">
        <v>139900</v>
      </c>
      <c r="D101" s="17">
        <v>132905</v>
      </c>
      <c r="E101" s="18">
        <f t="shared" si="10"/>
        <v>0.050000000000000044</v>
      </c>
      <c r="F101" s="309"/>
    </row>
    <row r="102" spans="1:6" ht="35.25" customHeight="1">
      <c r="A102" s="304"/>
      <c r="B102" s="202" t="s">
        <v>1539</v>
      </c>
      <c r="C102" s="203"/>
      <c r="D102" s="203"/>
      <c r="E102" s="204"/>
      <c r="F102" s="310"/>
    </row>
    <row r="103" spans="1:6" s="4" customFormat="1" ht="20.1" customHeight="1">
      <c r="A103" s="13" t="s">
        <v>394</v>
      </c>
      <c r="B103" s="13" t="s">
        <v>395</v>
      </c>
      <c r="C103" s="13" t="s">
        <v>396</v>
      </c>
      <c r="D103" s="13" t="s">
        <v>397</v>
      </c>
      <c r="E103" s="13" t="s">
        <v>398</v>
      </c>
      <c r="F103" s="14" t="s">
        <v>399</v>
      </c>
    </row>
    <row r="104" spans="1:6" ht="20.1" customHeight="1">
      <c r="A104" s="302" t="s">
        <v>1540</v>
      </c>
      <c r="B104" s="20" t="s">
        <v>1541</v>
      </c>
      <c r="C104" s="16">
        <v>279800</v>
      </c>
      <c r="D104" s="17">
        <v>265810</v>
      </c>
      <c r="E104" s="18">
        <f>1-D104/C104</f>
        <v>0.050000000000000044</v>
      </c>
      <c r="F104" s="308" t="s">
        <v>1040</v>
      </c>
    </row>
    <row r="105" spans="1:6" ht="20.1" customHeight="1">
      <c r="A105" s="303"/>
      <c r="B105" s="20" t="s">
        <v>1542</v>
      </c>
      <c r="C105" s="16">
        <v>298800</v>
      </c>
      <c r="D105" s="17">
        <v>283860</v>
      </c>
      <c r="E105" s="18">
        <f>1-D105/C105</f>
        <v>0.050000000000000044</v>
      </c>
      <c r="F105" s="309"/>
    </row>
    <row r="106" spans="1:6" ht="20.1" customHeight="1">
      <c r="A106" s="303"/>
      <c r="B106" s="20" t="s">
        <v>1543</v>
      </c>
      <c r="C106" s="16">
        <v>310800</v>
      </c>
      <c r="D106" s="17">
        <v>295260</v>
      </c>
      <c r="E106" s="18">
        <f>1-D106/C106</f>
        <v>0.050000000000000044</v>
      </c>
      <c r="F106" s="309"/>
    </row>
    <row r="107" spans="1:6" ht="20.1" customHeight="1">
      <c r="A107" s="303"/>
      <c r="B107" s="20" t="s">
        <v>1544</v>
      </c>
      <c r="C107" s="16">
        <v>331800</v>
      </c>
      <c r="D107" s="17">
        <v>315210</v>
      </c>
      <c r="E107" s="18">
        <f>1-D107/C107</f>
        <v>0.050000000000000044</v>
      </c>
      <c r="F107" s="309"/>
    </row>
    <row r="108" spans="1:6" ht="34.5" customHeight="1">
      <c r="A108" s="304"/>
      <c r="B108" s="27" t="s">
        <v>1545</v>
      </c>
      <c r="C108" s="27"/>
      <c r="D108" s="27"/>
      <c r="E108" s="27"/>
      <c r="F108" s="310"/>
    </row>
    <row r="109" spans="1:6" s="4" customFormat="1" ht="20.1" customHeight="1">
      <c r="A109" s="13" t="s">
        <v>394</v>
      </c>
      <c r="B109" s="13" t="s">
        <v>395</v>
      </c>
      <c r="C109" s="13" t="s">
        <v>396</v>
      </c>
      <c r="D109" s="13" t="s">
        <v>397</v>
      </c>
      <c r="E109" s="13" t="s">
        <v>398</v>
      </c>
      <c r="F109" s="14" t="s">
        <v>399</v>
      </c>
    </row>
    <row r="110" spans="1:6" ht="20.1" customHeight="1">
      <c r="A110" s="242" t="s">
        <v>1546</v>
      </c>
      <c r="B110" s="20" t="s">
        <v>1547</v>
      </c>
      <c r="C110" s="16">
        <v>175000</v>
      </c>
      <c r="D110" s="17">
        <v>175000</v>
      </c>
      <c r="E110" s="18">
        <f aca="true" t="shared" si="11" ref="E110:E113">1-D110/C110</f>
        <v>0</v>
      </c>
      <c r="F110" s="246" t="s">
        <v>1040</v>
      </c>
    </row>
    <row r="111" spans="1:6" ht="20.1" customHeight="1">
      <c r="A111" s="242"/>
      <c r="B111" s="20" t="s">
        <v>1548</v>
      </c>
      <c r="C111" s="16">
        <v>189000</v>
      </c>
      <c r="D111" s="17">
        <v>189000</v>
      </c>
      <c r="E111" s="18">
        <f t="shared" si="11"/>
        <v>0</v>
      </c>
      <c r="F111" s="246"/>
    </row>
    <row r="112" spans="1:6" ht="20.1" customHeight="1">
      <c r="A112" s="242"/>
      <c r="B112" s="20" t="s">
        <v>1549</v>
      </c>
      <c r="C112" s="16">
        <v>207000</v>
      </c>
      <c r="D112" s="17">
        <v>207000</v>
      </c>
      <c r="E112" s="18">
        <f t="shared" si="11"/>
        <v>0</v>
      </c>
      <c r="F112" s="246"/>
    </row>
    <row r="113" spans="1:6" ht="20.1" customHeight="1">
      <c r="A113" s="242"/>
      <c r="B113" s="20" t="s">
        <v>1550</v>
      </c>
      <c r="C113" s="16">
        <v>218000</v>
      </c>
      <c r="D113" s="17">
        <v>218000</v>
      </c>
      <c r="E113" s="18">
        <f t="shared" si="11"/>
        <v>0</v>
      </c>
      <c r="F113" s="246"/>
    </row>
    <row r="114" spans="1:6" ht="34.5" customHeight="1">
      <c r="A114" s="328"/>
      <c r="B114" s="151" t="s">
        <v>1551</v>
      </c>
      <c r="C114" s="264"/>
      <c r="D114" s="264"/>
      <c r="E114" s="264"/>
      <c r="F114" s="328"/>
    </row>
    <row r="115" spans="1:6" ht="20.25" customHeight="1">
      <c r="A115" s="300" t="s">
        <v>535</v>
      </c>
      <c r="B115" s="301"/>
      <c r="C115" s="301"/>
      <c r="D115" s="301"/>
      <c r="E115" s="301"/>
      <c r="F115" s="301"/>
    </row>
    <row r="116" spans="1:6" ht="14.25" hidden="1">
      <c r="A116" s="23"/>
      <c r="B116" s="23"/>
      <c r="C116" s="23"/>
      <c r="D116" s="23"/>
      <c r="E116" s="23"/>
      <c r="F116" s="23"/>
    </row>
    <row r="117" spans="1:6" ht="14.25" hidden="1">
      <c r="A117" s="23"/>
      <c r="B117" s="23"/>
      <c r="C117" s="23"/>
      <c r="D117" s="23"/>
      <c r="E117" s="23"/>
      <c r="F117" s="23"/>
    </row>
    <row r="118" spans="1:6" ht="14.25" hidden="1">
      <c r="A118" s="23"/>
      <c r="B118" s="23"/>
      <c r="C118" s="23"/>
      <c r="D118" s="23"/>
      <c r="E118" s="23"/>
      <c r="F118" s="23"/>
    </row>
    <row r="119" spans="1:6" ht="14.25" hidden="1">
      <c r="A119" s="23"/>
      <c r="B119" s="23"/>
      <c r="C119" s="23"/>
      <c r="D119" s="23"/>
      <c r="E119" s="23"/>
      <c r="F119" s="23"/>
    </row>
    <row r="120" spans="1:6" ht="14.25" hidden="1">
      <c r="A120" s="23"/>
      <c r="B120" s="23"/>
      <c r="C120" s="23"/>
      <c r="D120" s="23"/>
      <c r="E120" s="23"/>
      <c r="F120" s="23"/>
    </row>
    <row r="121" spans="1:6" ht="14.25" hidden="1">
      <c r="A121" s="23"/>
      <c r="B121" s="23"/>
      <c r="C121" s="23"/>
      <c r="D121" s="23"/>
      <c r="E121" s="23"/>
      <c r="F121" s="23"/>
    </row>
    <row r="122" spans="1:6" ht="14.25" hidden="1">
      <c r="A122" s="23"/>
      <c r="B122" s="23"/>
      <c r="C122" s="23"/>
      <c r="D122" s="23"/>
      <c r="E122" s="23"/>
      <c r="F122" s="23"/>
    </row>
    <row r="123" spans="1:6" ht="14.25" hidden="1">
      <c r="A123" s="23"/>
      <c r="B123" s="23"/>
      <c r="C123" s="23"/>
      <c r="D123" s="23"/>
      <c r="E123" s="23"/>
      <c r="F123" s="23"/>
    </row>
  </sheetData>
  <mergeCells count="39">
    <mergeCell ref="F97:F102"/>
    <mergeCell ref="F104:F108"/>
    <mergeCell ref="F110:F114"/>
    <mergeCell ref="A1:F5"/>
    <mergeCell ref="A6:F7"/>
    <mergeCell ref="F62:F67"/>
    <mergeCell ref="F69:F77"/>
    <mergeCell ref="F79:F83"/>
    <mergeCell ref="F85:F89"/>
    <mergeCell ref="F91:F95"/>
    <mergeCell ref="B102:E102"/>
    <mergeCell ref="B114:E114"/>
    <mergeCell ref="B83:E83"/>
    <mergeCell ref="B89:E89"/>
    <mergeCell ref="B95:E95"/>
    <mergeCell ref="A8:F8"/>
    <mergeCell ref="A115:F115"/>
    <mergeCell ref="A11:A24"/>
    <mergeCell ref="A26:A34"/>
    <mergeCell ref="A36:A44"/>
    <mergeCell ref="A46:A60"/>
    <mergeCell ref="A62:A67"/>
    <mergeCell ref="A69:A77"/>
    <mergeCell ref="A79:A83"/>
    <mergeCell ref="A85:A89"/>
    <mergeCell ref="A91:A95"/>
    <mergeCell ref="A97:A102"/>
    <mergeCell ref="A104:A108"/>
    <mergeCell ref="A110:A114"/>
    <mergeCell ref="F11:F24"/>
    <mergeCell ref="B67:E67"/>
    <mergeCell ref="B77:E77"/>
    <mergeCell ref="B24:E24"/>
    <mergeCell ref="B34:E34"/>
    <mergeCell ref="B44:E44"/>
    <mergeCell ref="B60:F60"/>
    <mergeCell ref="F26:F34"/>
    <mergeCell ref="F36:F44"/>
    <mergeCell ref="F46:F59"/>
  </mergeCells>
  <printOptions/>
  <pageMargins left="0.25" right="0.25" top="0.639583333333333" bottom="1" header="0.349305555555556"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6199727058411"/>
  </sheetPr>
  <dimension ref="A1:G60"/>
  <sheetViews>
    <sheetView workbookViewId="0" topLeftCell="A1">
      <selection activeCell="A1" sqref="A1:G5"/>
    </sheetView>
  </sheetViews>
  <sheetFormatPr defaultColWidth="0" defaultRowHeight="14.25" customHeight="1" zeroHeight="1"/>
  <cols>
    <col min="1" max="1" width="9.50390625" style="0" customWidth="1"/>
    <col min="2" max="2" width="18.375" style="0" customWidth="1"/>
    <col min="3" max="3" width="15.25390625" style="0" customWidth="1"/>
    <col min="4" max="4" width="8.875" style="0" customWidth="1"/>
    <col min="5" max="6" width="17.125" style="0" customWidth="1"/>
    <col min="7" max="7" width="70.50390625" style="0" customWidth="1"/>
    <col min="8" max="16384" width="9.00390625" style="0" hidden="1" customWidth="1"/>
  </cols>
  <sheetData>
    <row r="1" spans="1:7" ht="14.25">
      <c r="A1" s="157"/>
      <c r="B1" s="157"/>
      <c r="C1" s="158"/>
      <c r="D1" s="158"/>
      <c r="E1" s="158"/>
      <c r="F1" s="158"/>
      <c r="G1" s="158"/>
    </row>
    <row r="2" spans="1:7" ht="14.25">
      <c r="A2" s="158"/>
      <c r="B2" s="158"/>
      <c r="C2" s="158"/>
      <c r="D2" s="158"/>
      <c r="E2" s="158"/>
      <c r="F2" s="158"/>
      <c r="G2" s="158"/>
    </row>
    <row r="3" spans="1:7" ht="14.25">
      <c r="A3" s="158"/>
      <c r="B3" s="158"/>
      <c r="C3" s="158"/>
      <c r="D3" s="158"/>
      <c r="E3" s="158"/>
      <c r="F3" s="158"/>
      <c r="G3" s="158"/>
    </row>
    <row r="4" spans="1:7" ht="14.25">
      <c r="A4" s="158"/>
      <c r="B4" s="158"/>
      <c r="C4" s="158"/>
      <c r="D4" s="158"/>
      <c r="E4" s="158"/>
      <c r="F4" s="158"/>
      <c r="G4" s="158"/>
    </row>
    <row r="5" spans="1:7" ht="14.25">
      <c r="A5" s="158"/>
      <c r="B5" s="158"/>
      <c r="C5" s="158"/>
      <c r="D5" s="158"/>
      <c r="E5" s="158"/>
      <c r="F5" s="158"/>
      <c r="G5" s="158"/>
    </row>
    <row r="6" spans="1:7" ht="31.5" customHeight="1">
      <c r="A6" s="153" t="s">
        <v>253</v>
      </c>
      <c r="B6" s="153"/>
      <c r="C6" s="153"/>
      <c r="D6" s="153"/>
      <c r="E6" s="153"/>
      <c r="F6" s="153"/>
      <c r="G6" s="153"/>
    </row>
    <row r="7" spans="1:7" ht="45.75" customHeight="1">
      <c r="A7" s="153"/>
      <c r="B7" s="153"/>
      <c r="C7" s="153"/>
      <c r="D7" s="153"/>
      <c r="E7" s="153"/>
      <c r="F7" s="153"/>
      <c r="G7" s="153"/>
    </row>
    <row r="8" spans="1:7" ht="15.75">
      <c r="A8" s="157"/>
      <c r="B8" s="157"/>
      <c r="C8" s="160"/>
      <c r="D8" s="160"/>
      <c r="E8" s="160"/>
      <c r="F8" s="160"/>
      <c r="G8" s="160"/>
    </row>
    <row r="9" spans="1:7" ht="15.75">
      <c r="A9" s="161"/>
      <c r="B9" s="162"/>
      <c r="C9" s="162"/>
      <c r="D9" s="162"/>
      <c r="E9" s="162"/>
      <c r="F9" s="162"/>
      <c r="G9" s="162"/>
    </row>
    <row r="10" spans="1:7" ht="15.75">
      <c r="A10" s="5" t="s">
        <v>254</v>
      </c>
      <c r="B10" s="5" t="s">
        <v>255</v>
      </c>
      <c r="C10" s="5" t="s">
        <v>256</v>
      </c>
      <c r="D10" s="5" t="s">
        <v>257</v>
      </c>
      <c r="E10" s="5" t="s">
        <v>258</v>
      </c>
      <c r="F10" s="5" t="s">
        <v>259</v>
      </c>
      <c r="G10" s="6" t="s">
        <v>260</v>
      </c>
    </row>
    <row r="11" spans="1:7" ht="15.75">
      <c r="A11" s="151" t="s">
        <v>261</v>
      </c>
      <c r="B11" s="151" t="s">
        <v>262</v>
      </c>
      <c r="C11" s="151" t="s">
        <v>263</v>
      </c>
      <c r="D11" s="70" t="s">
        <v>264</v>
      </c>
      <c r="E11" s="71">
        <v>13738195242</v>
      </c>
      <c r="F11" s="72">
        <v>13738195242</v>
      </c>
      <c r="G11" s="153" t="s">
        <v>265</v>
      </c>
    </row>
    <row r="12" spans="1:7" ht="15.75">
      <c r="A12" s="151"/>
      <c r="B12" s="153"/>
      <c r="C12" s="153"/>
      <c r="D12" s="70" t="s">
        <v>266</v>
      </c>
      <c r="E12" s="71">
        <v>17398048859</v>
      </c>
      <c r="F12" s="72">
        <v>17398048859</v>
      </c>
      <c r="G12" s="153"/>
    </row>
    <row r="13" spans="1:7" ht="15.75">
      <c r="A13" s="151"/>
      <c r="B13" s="153"/>
      <c r="C13" s="73" t="s">
        <v>267</v>
      </c>
      <c r="D13" s="74" t="s">
        <v>268</v>
      </c>
      <c r="E13" s="75">
        <v>18267421825</v>
      </c>
      <c r="F13" s="75">
        <v>18267421825</v>
      </c>
      <c r="G13" s="76" t="s">
        <v>269</v>
      </c>
    </row>
    <row r="14" spans="1:7" ht="15.75">
      <c r="A14" s="151"/>
      <c r="B14" s="151" t="s">
        <v>270</v>
      </c>
      <c r="C14" s="151" t="s">
        <v>271</v>
      </c>
      <c r="D14" s="163" t="s">
        <v>272</v>
      </c>
      <c r="E14" s="71">
        <v>17321230523</v>
      </c>
      <c r="F14" s="72">
        <v>17321230523</v>
      </c>
      <c r="G14" s="153" t="s">
        <v>273</v>
      </c>
    </row>
    <row r="15" spans="1:7" ht="15.75">
      <c r="A15" s="151"/>
      <c r="B15" s="153"/>
      <c r="C15" s="153"/>
      <c r="D15" s="153"/>
      <c r="E15" s="71">
        <v>13311620197</v>
      </c>
      <c r="F15" s="72">
        <v>13311620197</v>
      </c>
      <c r="G15" s="153"/>
    </row>
    <row r="16" spans="1:7" ht="15.75">
      <c r="A16" s="151"/>
      <c r="B16" s="151" t="s">
        <v>274</v>
      </c>
      <c r="C16" s="156" t="s">
        <v>275</v>
      </c>
      <c r="D16" s="74" t="s">
        <v>276</v>
      </c>
      <c r="E16" s="75">
        <v>18014700007</v>
      </c>
      <c r="F16" s="75">
        <v>18014700007</v>
      </c>
      <c r="G16" s="155" t="s">
        <v>277</v>
      </c>
    </row>
    <row r="17" spans="1:7" ht="15.75">
      <c r="A17" s="151"/>
      <c r="B17" s="153"/>
      <c r="C17" s="155"/>
      <c r="D17" s="74" t="s">
        <v>278</v>
      </c>
      <c r="E17" s="75">
        <v>13915988050</v>
      </c>
      <c r="F17" s="75">
        <v>13915988050</v>
      </c>
      <c r="G17" s="155"/>
    </row>
    <row r="18" spans="1:7" ht="15.75">
      <c r="A18" s="151"/>
      <c r="B18" s="153"/>
      <c r="C18" s="155"/>
      <c r="D18" s="74" t="s">
        <v>279</v>
      </c>
      <c r="E18" s="75">
        <v>13062518058</v>
      </c>
      <c r="F18" s="75">
        <v>13062518058</v>
      </c>
      <c r="G18" s="155"/>
    </row>
    <row r="19" spans="1:7" ht="15.75">
      <c r="A19" s="151"/>
      <c r="B19" s="153"/>
      <c r="C19" s="151" t="s">
        <v>280</v>
      </c>
      <c r="D19" s="70" t="s">
        <v>281</v>
      </c>
      <c r="E19" s="71">
        <v>13506256763</v>
      </c>
      <c r="F19" s="72">
        <v>13506256763</v>
      </c>
      <c r="G19" s="153" t="s">
        <v>282</v>
      </c>
    </row>
    <row r="20" spans="1:7" ht="15.75">
      <c r="A20" s="151"/>
      <c r="B20" s="153"/>
      <c r="C20" s="153"/>
      <c r="D20" s="70" t="s">
        <v>283</v>
      </c>
      <c r="E20" s="71">
        <v>13862022814</v>
      </c>
      <c r="F20" s="72">
        <v>13862022814</v>
      </c>
      <c r="G20" s="153"/>
    </row>
    <row r="21" spans="1:7" ht="15.75">
      <c r="A21" s="151"/>
      <c r="B21" s="151" t="s">
        <v>284</v>
      </c>
      <c r="C21" s="73" t="s">
        <v>285</v>
      </c>
      <c r="D21" s="74" t="s">
        <v>286</v>
      </c>
      <c r="E21" s="75">
        <v>15589804222</v>
      </c>
      <c r="F21" s="75">
        <v>15589804222</v>
      </c>
      <c r="G21" s="76" t="s">
        <v>287</v>
      </c>
    </row>
    <row r="22" spans="1:7" ht="15.75">
      <c r="A22" s="151"/>
      <c r="B22" s="153"/>
      <c r="C22" s="7" t="s">
        <v>288</v>
      </c>
      <c r="D22" s="70" t="s">
        <v>289</v>
      </c>
      <c r="E22" s="71">
        <v>13285310031</v>
      </c>
      <c r="F22" s="72">
        <v>13285310031</v>
      </c>
      <c r="G22" s="46" t="s">
        <v>290</v>
      </c>
    </row>
    <row r="23" spans="1:7" ht="15.75">
      <c r="A23" s="151"/>
      <c r="B23" s="7" t="s">
        <v>291</v>
      </c>
      <c r="C23" s="73" t="s">
        <v>292</v>
      </c>
      <c r="D23" s="74" t="s">
        <v>293</v>
      </c>
      <c r="E23" s="75">
        <v>18956091550</v>
      </c>
      <c r="F23" s="75">
        <v>18956091550</v>
      </c>
      <c r="G23" s="76" t="s">
        <v>294</v>
      </c>
    </row>
    <row r="24" spans="1:7" ht="15.75">
      <c r="A24" s="151"/>
      <c r="B24" s="151" t="s">
        <v>295</v>
      </c>
      <c r="C24" s="7" t="s">
        <v>296</v>
      </c>
      <c r="D24" s="70" t="s">
        <v>297</v>
      </c>
      <c r="E24" s="71">
        <v>15159649471</v>
      </c>
      <c r="F24" s="72">
        <v>15159649471</v>
      </c>
      <c r="G24" s="46" t="s">
        <v>298</v>
      </c>
    </row>
    <row r="25" spans="1:7" ht="15.75">
      <c r="A25" s="151"/>
      <c r="B25" s="153"/>
      <c r="C25" s="73" t="s">
        <v>299</v>
      </c>
      <c r="D25" s="74" t="s">
        <v>300</v>
      </c>
      <c r="E25" s="75">
        <v>13906045881</v>
      </c>
      <c r="F25" s="75">
        <v>13906045881</v>
      </c>
      <c r="G25" s="76" t="s">
        <v>301</v>
      </c>
    </row>
    <row r="26" spans="1:7" ht="15.75">
      <c r="A26" s="5" t="s">
        <v>254</v>
      </c>
      <c r="B26" s="5" t="s">
        <v>255</v>
      </c>
      <c r="C26" s="5" t="s">
        <v>256</v>
      </c>
      <c r="D26" s="5" t="s">
        <v>257</v>
      </c>
      <c r="E26" s="5" t="s">
        <v>258</v>
      </c>
      <c r="F26" s="5" t="s">
        <v>259</v>
      </c>
      <c r="G26" s="6" t="s">
        <v>260</v>
      </c>
    </row>
    <row r="27" spans="1:7" ht="15.75">
      <c r="A27" s="151" t="s">
        <v>302</v>
      </c>
      <c r="B27" s="151" t="s">
        <v>303</v>
      </c>
      <c r="C27" s="151" t="s">
        <v>304</v>
      </c>
      <c r="D27" s="163" t="s">
        <v>305</v>
      </c>
      <c r="E27" s="71">
        <v>18520588073</v>
      </c>
      <c r="F27" s="77">
        <v>18520588073</v>
      </c>
      <c r="G27" s="153" t="s">
        <v>306</v>
      </c>
    </row>
    <row r="28" spans="1:7" ht="15.75">
      <c r="A28" s="151"/>
      <c r="B28" s="153"/>
      <c r="C28" s="153"/>
      <c r="D28" s="153"/>
      <c r="E28" s="71">
        <v>13711478802</v>
      </c>
      <c r="F28" s="77">
        <v>13711478802</v>
      </c>
      <c r="G28" s="153"/>
    </row>
    <row r="29" spans="1:7" ht="15.75">
      <c r="A29" s="152"/>
      <c r="B29" s="153"/>
      <c r="C29" s="73" t="s">
        <v>307</v>
      </c>
      <c r="D29" s="74" t="s">
        <v>308</v>
      </c>
      <c r="E29" s="75">
        <v>13760120868</v>
      </c>
      <c r="F29" s="78">
        <v>13760120868</v>
      </c>
      <c r="G29" s="79" t="s">
        <v>309</v>
      </c>
    </row>
    <row r="30" spans="1:7" ht="15.75">
      <c r="A30" s="152"/>
      <c r="B30" s="152" t="s">
        <v>310</v>
      </c>
      <c r="C30" s="164" t="s">
        <v>311</v>
      </c>
      <c r="D30" s="70" t="s">
        <v>312</v>
      </c>
      <c r="E30" s="71">
        <v>18607716509</v>
      </c>
      <c r="F30" s="77">
        <v>18607716509</v>
      </c>
      <c r="G30" s="166" t="s">
        <v>313</v>
      </c>
    </row>
    <row r="31" spans="1:7" ht="15.75">
      <c r="A31" s="152"/>
      <c r="B31" s="153"/>
      <c r="C31" s="165"/>
      <c r="D31" s="70" t="s">
        <v>314</v>
      </c>
      <c r="E31" s="71">
        <v>18587887657</v>
      </c>
      <c r="F31" s="77">
        <v>18587887657</v>
      </c>
      <c r="G31" s="165"/>
    </row>
    <row r="32" spans="1:7" ht="41.25" customHeight="1">
      <c r="A32" s="149"/>
      <c r="B32" s="46" t="s">
        <v>315</v>
      </c>
      <c r="C32" s="81" t="s">
        <v>316</v>
      </c>
      <c r="D32" s="74" t="s">
        <v>317</v>
      </c>
      <c r="E32" s="75" t="s">
        <v>318</v>
      </c>
      <c r="F32" s="148" t="s">
        <v>319</v>
      </c>
      <c r="G32" s="149"/>
    </row>
    <row r="33" spans="1:7" ht="15.75">
      <c r="A33" s="5" t="s">
        <v>254</v>
      </c>
      <c r="B33" s="5" t="s">
        <v>255</v>
      </c>
      <c r="C33" s="5" t="s">
        <v>256</v>
      </c>
      <c r="D33" s="5" t="s">
        <v>257</v>
      </c>
      <c r="E33" s="5" t="s">
        <v>258</v>
      </c>
      <c r="F33" s="5" t="s">
        <v>259</v>
      </c>
      <c r="G33" s="6" t="s">
        <v>260</v>
      </c>
    </row>
    <row r="34" spans="1:7" ht="15.75">
      <c r="A34" s="151" t="s">
        <v>320</v>
      </c>
      <c r="B34" s="7" t="s">
        <v>321</v>
      </c>
      <c r="C34" s="7" t="s">
        <v>322</v>
      </c>
      <c r="D34" s="70" t="s">
        <v>323</v>
      </c>
      <c r="E34" s="71">
        <v>18637186060</v>
      </c>
      <c r="F34" s="77">
        <v>18637186060</v>
      </c>
      <c r="G34" s="46" t="s">
        <v>324</v>
      </c>
    </row>
    <row r="35" spans="1:7" ht="15.75">
      <c r="A35" s="153"/>
      <c r="B35" s="46" t="s">
        <v>325</v>
      </c>
      <c r="C35" s="73" t="s">
        <v>326</v>
      </c>
      <c r="D35" s="74" t="s">
        <v>327</v>
      </c>
      <c r="E35" s="75">
        <v>13971102779</v>
      </c>
      <c r="F35" s="78">
        <v>13971102779</v>
      </c>
      <c r="G35" s="81" t="s">
        <v>328</v>
      </c>
    </row>
    <row r="36" spans="1:7" ht="15.75">
      <c r="A36" s="153"/>
      <c r="B36" s="46" t="s">
        <v>329</v>
      </c>
      <c r="C36" s="7" t="s">
        <v>330</v>
      </c>
      <c r="D36" s="70" t="s">
        <v>331</v>
      </c>
      <c r="E36" s="71">
        <v>13507336920</v>
      </c>
      <c r="F36" s="77">
        <v>13507336920</v>
      </c>
      <c r="G36" s="80" t="s">
        <v>332</v>
      </c>
    </row>
    <row r="37" spans="1:7" ht="15.75">
      <c r="A37" s="153"/>
      <c r="B37" s="46" t="s">
        <v>333</v>
      </c>
      <c r="C37" s="73" t="s">
        <v>334</v>
      </c>
      <c r="D37" s="74" t="s">
        <v>335</v>
      </c>
      <c r="E37" s="75">
        <v>13699515007</v>
      </c>
      <c r="F37" s="78">
        <v>13699515007</v>
      </c>
      <c r="G37" s="81" t="s">
        <v>336</v>
      </c>
    </row>
    <row r="38" spans="1:7" ht="15.75">
      <c r="A38" s="5" t="s">
        <v>254</v>
      </c>
      <c r="B38" s="5" t="s">
        <v>255</v>
      </c>
      <c r="C38" s="5" t="s">
        <v>256</v>
      </c>
      <c r="D38" s="5" t="s">
        <v>257</v>
      </c>
      <c r="E38" s="5" t="s">
        <v>258</v>
      </c>
      <c r="F38" s="5" t="s">
        <v>259</v>
      </c>
      <c r="G38" s="6" t="s">
        <v>260</v>
      </c>
    </row>
    <row r="39" spans="1:7" ht="41.25" customHeight="1">
      <c r="A39" s="151" t="s">
        <v>337</v>
      </c>
      <c r="B39" s="7" t="s">
        <v>338</v>
      </c>
      <c r="C39" s="80" t="s">
        <v>316</v>
      </c>
      <c r="D39" s="70" t="s">
        <v>317</v>
      </c>
      <c r="E39" s="71" t="s">
        <v>318</v>
      </c>
      <c r="F39" s="159" t="s">
        <v>319</v>
      </c>
      <c r="G39" s="149"/>
    </row>
    <row r="40" spans="1:7" ht="15.75">
      <c r="A40" s="151"/>
      <c r="B40" s="7" t="s">
        <v>339</v>
      </c>
      <c r="C40" s="73" t="s">
        <v>340</v>
      </c>
      <c r="D40" s="74" t="s">
        <v>341</v>
      </c>
      <c r="E40" s="75">
        <v>15332139895</v>
      </c>
      <c r="F40" s="75">
        <v>15332139895</v>
      </c>
      <c r="G40" s="76" t="s">
        <v>342</v>
      </c>
    </row>
    <row r="41" spans="1:7" ht="15.75">
      <c r="A41" s="151"/>
      <c r="B41" s="151" t="s">
        <v>343</v>
      </c>
      <c r="C41" s="151" t="s">
        <v>344</v>
      </c>
      <c r="D41" s="163" t="s">
        <v>345</v>
      </c>
      <c r="E41" s="71">
        <v>18935182847</v>
      </c>
      <c r="F41" s="72">
        <v>18935182847</v>
      </c>
      <c r="G41" s="153" t="s">
        <v>346</v>
      </c>
    </row>
    <row r="42" spans="1:7" ht="15.75">
      <c r="A42" s="151"/>
      <c r="B42" s="153"/>
      <c r="C42" s="153"/>
      <c r="D42" s="153"/>
      <c r="E42" s="71">
        <v>13934642847</v>
      </c>
      <c r="F42" s="72">
        <v>13934642847</v>
      </c>
      <c r="G42" s="153"/>
    </row>
    <row r="43" spans="1:7" ht="15.75">
      <c r="A43" s="151"/>
      <c r="B43" s="7" t="s">
        <v>347</v>
      </c>
      <c r="C43" s="73" t="s">
        <v>348</v>
      </c>
      <c r="D43" s="74" t="s">
        <v>349</v>
      </c>
      <c r="E43" s="75">
        <v>13393315381</v>
      </c>
      <c r="F43" s="75">
        <v>13393315381</v>
      </c>
      <c r="G43" s="76" t="s">
        <v>350</v>
      </c>
    </row>
    <row r="44" spans="1:7" ht="41.25" customHeight="1">
      <c r="A44" s="151"/>
      <c r="B44" s="7" t="s">
        <v>351</v>
      </c>
      <c r="C44" s="80" t="s">
        <v>316</v>
      </c>
      <c r="D44" s="70" t="s">
        <v>317</v>
      </c>
      <c r="E44" s="71" t="s">
        <v>318</v>
      </c>
      <c r="F44" s="159" t="s">
        <v>319</v>
      </c>
      <c r="G44" s="149"/>
    </row>
    <row r="45" spans="1:7" ht="15.75">
      <c r="A45" s="5" t="s">
        <v>254</v>
      </c>
      <c r="B45" s="5" t="s">
        <v>255</v>
      </c>
      <c r="C45" s="5" t="s">
        <v>256</v>
      </c>
      <c r="D45" s="5" t="s">
        <v>257</v>
      </c>
      <c r="E45" s="5" t="s">
        <v>258</v>
      </c>
      <c r="F45" s="5" t="s">
        <v>259</v>
      </c>
      <c r="G45" s="6" t="s">
        <v>260</v>
      </c>
    </row>
    <row r="46" spans="1:7" ht="15.75">
      <c r="A46" s="151" t="s">
        <v>352</v>
      </c>
      <c r="B46" s="7" t="s">
        <v>353</v>
      </c>
      <c r="C46" s="7" t="s">
        <v>354</v>
      </c>
      <c r="D46" s="70" t="s">
        <v>355</v>
      </c>
      <c r="E46" s="71">
        <v>13208118177</v>
      </c>
      <c r="F46" s="72">
        <v>13208118177</v>
      </c>
      <c r="G46" s="46" t="s">
        <v>356</v>
      </c>
    </row>
    <row r="47" spans="1:7" ht="31.5">
      <c r="A47" s="151"/>
      <c r="B47" s="7" t="s">
        <v>357</v>
      </c>
      <c r="C47" s="73" t="s">
        <v>358</v>
      </c>
      <c r="D47" s="74" t="s">
        <v>359</v>
      </c>
      <c r="E47" s="75">
        <v>13594027844</v>
      </c>
      <c r="F47" s="75">
        <v>13594027844</v>
      </c>
      <c r="G47" s="76" t="s">
        <v>360</v>
      </c>
    </row>
    <row r="48" spans="1:7" ht="31.5">
      <c r="A48" s="151"/>
      <c r="B48" s="7" t="s">
        <v>361</v>
      </c>
      <c r="C48" s="7" t="s">
        <v>362</v>
      </c>
      <c r="D48" s="70" t="s">
        <v>363</v>
      </c>
      <c r="E48" s="71">
        <v>17787008787</v>
      </c>
      <c r="F48" s="72">
        <v>17787008787</v>
      </c>
      <c r="G48" s="46" t="s">
        <v>364</v>
      </c>
    </row>
    <row r="49" spans="1:7" ht="31.5">
      <c r="A49" s="151"/>
      <c r="B49" s="7" t="s">
        <v>365</v>
      </c>
      <c r="C49" s="73" t="s">
        <v>366</v>
      </c>
      <c r="D49" s="74" t="s">
        <v>367</v>
      </c>
      <c r="E49" s="75">
        <v>18685441584</v>
      </c>
      <c r="F49" s="75">
        <v>18685441584</v>
      </c>
      <c r="G49" s="76" t="s">
        <v>368</v>
      </c>
    </row>
    <row r="50" spans="1:7" ht="42" customHeight="1">
      <c r="A50" s="151"/>
      <c r="B50" s="7" t="s">
        <v>369</v>
      </c>
      <c r="C50" s="80" t="s">
        <v>316</v>
      </c>
      <c r="D50" s="70" t="s">
        <v>317</v>
      </c>
      <c r="E50" s="71" t="s">
        <v>318</v>
      </c>
      <c r="F50" s="159" t="s">
        <v>319</v>
      </c>
      <c r="G50" s="149"/>
    </row>
    <row r="51" spans="1:7" ht="15.75">
      <c r="A51" s="5" t="s">
        <v>254</v>
      </c>
      <c r="B51" s="5" t="s">
        <v>255</v>
      </c>
      <c r="C51" s="5" t="s">
        <v>256</v>
      </c>
      <c r="D51" s="5" t="s">
        <v>257</v>
      </c>
      <c r="E51" s="5" t="s">
        <v>258</v>
      </c>
      <c r="F51" s="5" t="s">
        <v>259</v>
      </c>
      <c r="G51" s="6" t="s">
        <v>260</v>
      </c>
    </row>
    <row r="52" spans="1:7" ht="15.75">
      <c r="A52" s="151" t="s">
        <v>370</v>
      </c>
      <c r="B52" s="7" t="s">
        <v>371</v>
      </c>
      <c r="C52" s="70" t="s">
        <v>372</v>
      </c>
      <c r="D52" s="70" t="s">
        <v>373</v>
      </c>
      <c r="E52" s="71">
        <v>18745788818</v>
      </c>
      <c r="F52" s="72">
        <v>18745788818</v>
      </c>
      <c r="G52" s="46" t="s">
        <v>374</v>
      </c>
    </row>
    <row r="53" spans="1:7" ht="15.75">
      <c r="A53" s="151"/>
      <c r="B53" s="151" t="s">
        <v>375</v>
      </c>
      <c r="C53" s="154" t="s">
        <v>376</v>
      </c>
      <c r="D53" s="74" t="s">
        <v>377</v>
      </c>
      <c r="E53" s="75">
        <v>13314312102</v>
      </c>
      <c r="F53" s="75">
        <v>13314312102</v>
      </c>
      <c r="G53" s="155" t="s">
        <v>378</v>
      </c>
    </row>
    <row r="54" spans="1:7" ht="15.75">
      <c r="A54" s="151"/>
      <c r="B54" s="153"/>
      <c r="C54" s="155"/>
      <c r="D54" s="74" t="s">
        <v>379</v>
      </c>
      <c r="E54" s="75">
        <v>13304328606</v>
      </c>
      <c r="F54" s="75">
        <v>13304328606</v>
      </c>
      <c r="G54" s="155"/>
    </row>
    <row r="55" spans="1:7" ht="15.75">
      <c r="A55" s="151"/>
      <c r="B55" s="151" t="s">
        <v>380</v>
      </c>
      <c r="C55" s="70" t="s">
        <v>381</v>
      </c>
      <c r="D55" s="70" t="s">
        <v>382</v>
      </c>
      <c r="E55" s="71">
        <v>13940189343</v>
      </c>
      <c r="F55" s="72">
        <v>13940189343</v>
      </c>
      <c r="G55" s="46" t="s">
        <v>383</v>
      </c>
    </row>
    <row r="56" spans="1:7" ht="15.75">
      <c r="A56" s="151"/>
      <c r="B56" s="153"/>
      <c r="C56" s="74" t="s">
        <v>384</v>
      </c>
      <c r="D56" s="74" t="s">
        <v>385</v>
      </c>
      <c r="E56" s="75">
        <v>15164078856</v>
      </c>
      <c r="F56" s="75">
        <v>15164078856</v>
      </c>
      <c r="G56" s="76" t="s">
        <v>386</v>
      </c>
    </row>
    <row r="57" spans="1:7" ht="15.75">
      <c r="A57" s="5" t="s">
        <v>254</v>
      </c>
      <c r="B57" s="5" t="s">
        <v>255</v>
      </c>
      <c r="C57" s="5" t="s">
        <v>256</v>
      </c>
      <c r="D57" s="5" t="s">
        <v>257</v>
      </c>
      <c r="E57" s="5" t="s">
        <v>258</v>
      </c>
      <c r="F57" s="5" t="s">
        <v>259</v>
      </c>
      <c r="G57" s="6" t="s">
        <v>260</v>
      </c>
    </row>
    <row r="58" spans="1:7" ht="31.5">
      <c r="A58" s="151" t="s">
        <v>387</v>
      </c>
      <c r="B58" s="7" t="s">
        <v>388</v>
      </c>
      <c r="C58" s="80" t="s">
        <v>389</v>
      </c>
      <c r="D58" s="70" t="s">
        <v>390</v>
      </c>
      <c r="E58" s="71">
        <v>18966832015</v>
      </c>
      <c r="F58" s="72">
        <v>18966832015</v>
      </c>
      <c r="G58" s="82" t="s">
        <v>391</v>
      </c>
    </row>
    <row r="59" spans="1:7" ht="63">
      <c r="A59" s="151"/>
      <c r="B59" s="7" t="s">
        <v>392</v>
      </c>
      <c r="C59" s="81" t="s">
        <v>316</v>
      </c>
      <c r="D59" s="74" t="s">
        <v>317</v>
      </c>
      <c r="E59" s="75" t="s">
        <v>318</v>
      </c>
      <c r="F59" s="148" t="s">
        <v>319</v>
      </c>
      <c r="G59" s="149"/>
    </row>
    <row r="60" spans="1:7" ht="14.25" hidden="1">
      <c r="A60" s="150"/>
      <c r="B60" s="150"/>
      <c r="C60" s="150"/>
      <c r="D60" s="150"/>
      <c r="E60" s="150"/>
      <c r="F60" s="150"/>
      <c r="G60" s="150"/>
    </row>
  </sheetData>
  <mergeCells count="46">
    <mergeCell ref="G14:G15"/>
    <mergeCell ref="G16:G18"/>
    <mergeCell ref="B24:B25"/>
    <mergeCell ref="B27:B29"/>
    <mergeCell ref="G41:G42"/>
    <mergeCell ref="C41:C42"/>
    <mergeCell ref="G30:G31"/>
    <mergeCell ref="B30:B31"/>
    <mergeCell ref="B41:B42"/>
    <mergeCell ref="G53:G54"/>
    <mergeCell ref="G19:G20"/>
    <mergeCell ref="G27:G28"/>
    <mergeCell ref="A1:G5"/>
    <mergeCell ref="A6:G7"/>
    <mergeCell ref="B53:B54"/>
    <mergeCell ref="F50:G50"/>
    <mergeCell ref="A8:G8"/>
    <mergeCell ref="A9:G9"/>
    <mergeCell ref="F39:G39"/>
    <mergeCell ref="F44:G44"/>
    <mergeCell ref="D14:D15"/>
    <mergeCell ref="D27:D28"/>
    <mergeCell ref="D41:D42"/>
    <mergeCell ref="G11:G12"/>
    <mergeCell ref="C30:C31"/>
    <mergeCell ref="C11:C12"/>
    <mergeCell ref="C14:C15"/>
    <mergeCell ref="C16:C18"/>
    <mergeCell ref="C19:C20"/>
    <mergeCell ref="C27:C28"/>
    <mergeCell ref="F59:G59"/>
    <mergeCell ref="A60:G60"/>
    <mergeCell ref="A11:A25"/>
    <mergeCell ref="A27:A32"/>
    <mergeCell ref="A34:A37"/>
    <mergeCell ref="A39:A44"/>
    <mergeCell ref="A46:A50"/>
    <mergeCell ref="A52:A56"/>
    <mergeCell ref="A58:A59"/>
    <mergeCell ref="B11:B13"/>
    <mergeCell ref="B14:B15"/>
    <mergeCell ref="B16:B20"/>
    <mergeCell ref="B21:B22"/>
    <mergeCell ref="F32:G32"/>
    <mergeCell ref="B55:B56"/>
    <mergeCell ref="C53:C5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7996199727058411"/>
  </sheetPr>
  <dimension ref="A1:F72"/>
  <sheetViews>
    <sheetView workbookViewId="0" topLeftCell="A1">
      <selection activeCell="A1" sqref="A1:F5"/>
    </sheetView>
  </sheetViews>
  <sheetFormatPr defaultColWidth="0" defaultRowHeight="14.25" zeroHeight="1"/>
  <cols>
    <col min="1" max="1" width="13.875" style="0" customWidth="1"/>
    <col min="2" max="2" width="54.625" style="0" customWidth="1"/>
    <col min="3" max="6" width="13.875" style="0" customWidth="1"/>
    <col min="7" max="8" width="0" style="0" hidden="1" customWidth="1"/>
    <col min="9" max="16384" width="8.00390625" style="0" hidden="1" customWidth="1"/>
  </cols>
  <sheetData>
    <row r="1" spans="1:6" ht="15.75" customHeight="1">
      <c r="A1" s="249"/>
      <c r="B1" s="250"/>
      <c r="C1" s="250"/>
      <c r="D1" s="250"/>
      <c r="E1" s="250"/>
      <c r="F1" s="251"/>
    </row>
    <row r="2" spans="1:6" ht="15.75" customHeight="1">
      <c r="A2" s="252"/>
      <c r="B2" s="253"/>
      <c r="C2" s="253"/>
      <c r="D2" s="253"/>
      <c r="E2" s="253"/>
      <c r="F2" s="254"/>
    </row>
    <row r="3" spans="1:6" ht="15.75" customHeight="1">
      <c r="A3" s="252"/>
      <c r="B3" s="253"/>
      <c r="C3" s="253"/>
      <c r="D3" s="253"/>
      <c r="E3" s="253"/>
      <c r="F3" s="254"/>
    </row>
    <row r="4" spans="1:6" ht="15.75" customHeight="1">
      <c r="A4" s="252"/>
      <c r="B4" s="253"/>
      <c r="C4" s="253"/>
      <c r="D4" s="253"/>
      <c r="E4" s="253"/>
      <c r="F4" s="254"/>
    </row>
    <row r="5" spans="1:6" ht="15.75" customHeight="1">
      <c r="A5" s="252"/>
      <c r="B5" s="253"/>
      <c r="C5" s="253"/>
      <c r="D5" s="253"/>
      <c r="E5" s="253"/>
      <c r="F5" s="254"/>
    </row>
    <row r="6" spans="1:6" ht="8.25" customHeight="1">
      <c r="A6" s="255"/>
      <c r="B6" s="256"/>
      <c r="C6" s="256"/>
      <c r="D6" s="256"/>
      <c r="E6" s="256"/>
      <c r="F6" s="257"/>
    </row>
    <row r="7" spans="1:6" ht="5.25" customHeight="1">
      <c r="A7" s="255"/>
      <c r="B7" s="256"/>
      <c r="C7" s="256"/>
      <c r="D7" s="256"/>
      <c r="E7" s="256"/>
      <c r="F7" s="257"/>
    </row>
    <row r="8" spans="1:6" ht="4.5" customHeight="1">
      <c r="A8" s="227"/>
      <c r="B8" s="228"/>
      <c r="C8" s="228"/>
      <c r="D8" s="228"/>
      <c r="E8" s="228"/>
      <c r="F8" s="229"/>
    </row>
    <row r="9" spans="1:6" ht="15.75">
      <c r="A9" s="314"/>
      <c r="B9" s="315"/>
      <c r="C9" s="315"/>
      <c r="D9" s="315"/>
      <c r="E9" s="315"/>
      <c r="F9" s="316"/>
    </row>
    <row r="10" spans="1:6" s="4" customFormat="1" ht="20.1" customHeight="1">
      <c r="A10" s="13" t="s">
        <v>394</v>
      </c>
      <c r="B10" s="13" t="s">
        <v>395</v>
      </c>
      <c r="C10" s="13" t="s">
        <v>396</v>
      </c>
      <c r="D10" s="13" t="s">
        <v>397</v>
      </c>
      <c r="E10" s="13" t="s">
        <v>398</v>
      </c>
      <c r="F10" s="14" t="s">
        <v>399</v>
      </c>
    </row>
    <row r="11" spans="1:6" ht="20.1" customHeight="1">
      <c r="A11" s="240" t="s">
        <v>1552</v>
      </c>
      <c r="B11" s="15" t="s">
        <v>1553</v>
      </c>
      <c r="C11" s="16">
        <v>279800</v>
      </c>
      <c r="D11" s="17">
        <v>279800</v>
      </c>
      <c r="E11" s="18">
        <v>0</v>
      </c>
      <c r="F11" s="246" t="s">
        <v>1040</v>
      </c>
    </row>
    <row r="12" spans="1:6" ht="20.1" customHeight="1">
      <c r="A12" s="241"/>
      <c r="B12" s="15" t="s">
        <v>1554</v>
      </c>
      <c r="C12" s="16">
        <v>292800</v>
      </c>
      <c r="D12" s="17">
        <v>292800</v>
      </c>
      <c r="E12" s="18">
        <v>0</v>
      </c>
      <c r="F12" s="247"/>
    </row>
    <row r="13" spans="1:6" ht="20.1" customHeight="1">
      <c r="A13" s="241"/>
      <c r="B13" s="15" t="s">
        <v>1555</v>
      </c>
      <c r="C13" s="16">
        <v>295800</v>
      </c>
      <c r="D13" s="17">
        <v>295800</v>
      </c>
      <c r="E13" s="18">
        <v>0</v>
      </c>
      <c r="F13" s="247"/>
    </row>
    <row r="14" spans="1:6" ht="20.1" customHeight="1">
      <c r="A14" s="241"/>
      <c r="B14" s="15" t="s">
        <v>1556</v>
      </c>
      <c r="C14" s="16">
        <v>329800</v>
      </c>
      <c r="D14" s="17">
        <v>329800</v>
      </c>
      <c r="E14" s="18">
        <v>0</v>
      </c>
      <c r="F14" s="247"/>
    </row>
    <row r="15" spans="1:6" ht="20.1" customHeight="1">
      <c r="A15" s="241"/>
      <c r="B15" s="15" t="s">
        <v>1557</v>
      </c>
      <c r="C15" s="16">
        <v>332800</v>
      </c>
      <c r="D15" s="17">
        <v>332800</v>
      </c>
      <c r="E15" s="18">
        <v>0</v>
      </c>
      <c r="F15" s="247"/>
    </row>
    <row r="16" spans="1:6" ht="20.1" customHeight="1">
      <c r="A16" s="241"/>
      <c r="B16" s="15" t="s">
        <v>1558</v>
      </c>
      <c r="C16" s="16">
        <v>224800</v>
      </c>
      <c r="D16" s="17">
        <v>224800</v>
      </c>
      <c r="E16" s="18">
        <v>0</v>
      </c>
      <c r="F16" s="247"/>
    </row>
    <row r="17" spans="1:6" ht="20.1" customHeight="1">
      <c r="A17" s="241"/>
      <c r="B17" s="15" t="s">
        <v>1559</v>
      </c>
      <c r="C17" s="16">
        <v>239800</v>
      </c>
      <c r="D17" s="17">
        <v>239800</v>
      </c>
      <c r="E17" s="18">
        <v>0</v>
      </c>
      <c r="F17" s="247"/>
    </row>
    <row r="18" spans="1:6" ht="20.1" customHeight="1">
      <c r="A18" s="241"/>
      <c r="B18" s="15" t="s">
        <v>1560</v>
      </c>
      <c r="C18" s="16">
        <v>255800</v>
      </c>
      <c r="D18" s="17">
        <v>255800</v>
      </c>
      <c r="E18" s="18">
        <v>0</v>
      </c>
      <c r="F18" s="247"/>
    </row>
    <row r="19" spans="1:6" ht="20.1" customHeight="1">
      <c r="A19" s="241"/>
      <c r="B19" s="15" t="s">
        <v>1561</v>
      </c>
      <c r="C19" s="16">
        <v>265800</v>
      </c>
      <c r="D19" s="17">
        <v>265800</v>
      </c>
      <c r="E19" s="18">
        <v>0</v>
      </c>
      <c r="F19" s="247"/>
    </row>
    <row r="20" spans="1:6" s="4" customFormat="1" ht="20.1" customHeight="1">
      <c r="A20" s="13" t="s">
        <v>394</v>
      </c>
      <c r="B20" s="13" t="s">
        <v>395</v>
      </c>
      <c r="C20" s="13" t="s">
        <v>396</v>
      </c>
      <c r="D20" s="13" t="s">
        <v>397</v>
      </c>
      <c r="E20" s="13" t="s">
        <v>398</v>
      </c>
      <c r="F20" s="14" t="s">
        <v>399</v>
      </c>
    </row>
    <row r="21" spans="1:6" ht="20.1" customHeight="1">
      <c r="A21" s="242" t="s">
        <v>1562</v>
      </c>
      <c r="B21" s="20" t="s">
        <v>1563</v>
      </c>
      <c r="C21" s="16">
        <v>185900</v>
      </c>
      <c r="D21" s="17">
        <v>185900</v>
      </c>
      <c r="E21" s="18">
        <f aca="true" t="shared" si="0" ref="E21:E36">1-D21/C21</f>
        <v>0</v>
      </c>
      <c r="F21" s="246" t="s">
        <v>1040</v>
      </c>
    </row>
    <row r="22" spans="1:6" ht="20.1" customHeight="1">
      <c r="A22" s="243"/>
      <c r="B22" s="20" t="s">
        <v>1564</v>
      </c>
      <c r="C22" s="16">
        <v>195900</v>
      </c>
      <c r="D22" s="17">
        <v>195900</v>
      </c>
      <c r="E22" s="18">
        <f t="shared" si="0"/>
        <v>0</v>
      </c>
      <c r="F22" s="248"/>
    </row>
    <row r="23" spans="1:6" ht="20.1" customHeight="1">
      <c r="A23" s="243"/>
      <c r="B23" s="20" t="s">
        <v>1565</v>
      </c>
      <c r="C23" s="16">
        <v>199900</v>
      </c>
      <c r="D23" s="17">
        <v>199900</v>
      </c>
      <c r="E23" s="18">
        <f t="shared" si="0"/>
        <v>0</v>
      </c>
      <c r="F23" s="248"/>
    </row>
    <row r="24" spans="1:6" ht="20.1" customHeight="1">
      <c r="A24" s="243"/>
      <c r="B24" s="20" t="s">
        <v>1566</v>
      </c>
      <c r="C24" s="16">
        <v>204900</v>
      </c>
      <c r="D24" s="17">
        <v>204900</v>
      </c>
      <c r="E24" s="18">
        <f t="shared" si="0"/>
        <v>0</v>
      </c>
      <c r="F24" s="248"/>
    </row>
    <row r="25" spans="1:6" ht="20.1" customHeight="1">
      <c r="A25" s="243"/>
      <c r="B25" s="20" t="s">
        <v>1567</v>
      </c>
      <c r="C25" s="16">
        <v>212900</v>
      </c>
      <c r="D25" s="17">
        <v>212900</v>
      </c>
      <c r="E25" s="18">
        <f t="shared" si="0"/>
        <v>0</v>
      </c>
      <c r="F25" s="248"/>
    </row>
    <row r="26" spans="1:6" ht="20.1" customHeight="1">
      <c r="A26" s="243"/>
      <c r="B26" s="20" t="s">
        <v>1568</v>
      </c>
      <c r="C26" s="16">
        <v>213900</v>
      </c>
      <c r="D26" s="17">
        <v>213900</v>
      </c>
      <c r="E26" s="18">
        <f t="shared" si="0"/>
        <v>0</v>
      </c>
      <c r="F26" s="248"/>
    </row>
    <row r="27" spans="1:6" ht="20.1" customHeight="1">
      <c r="A27" s="243"/>
      <c r="B27" s="20" t="s">
        <v>1569</v>
      </c>
      <c r="C27" s="16">
        <v>229900</v>
      </c>
      <c r="D27" s="17">
        <v>229900</v>
      </c>
      <c r="E27" s="18">
        <f t="shared" si="0"/>
        <v>0</v>
      </c>
      <c r="F27" s="248"/>
    </row>
    <row r="28" spans="1:6" ht="20.1" customHeight="1">
      <c r="A28" s="243"/>
      <c r="B28" s="20" t="s">
        <v>1570</v>
      </c>
      <c r="C28" s="16">
        <v>249900</v>
      </c>
      <c r="D28" s="17">
        <v>249900</v>
      </c>
      <c r="E28" s="18">
        <f t="shared" si="0"/>
        <v>0</v>
      </c>
      <c r="F28" s="248"/>
    </row>
    <row r="29" spans="1:6" ht="20.1" customHeight="1">
      <c r="A29" s="243"/>
      <c r="B29" s="20" t="s">
        <v>1571</v>
      </c>
      <c r="C29" s="16">
        <v>199900</v>
      </c>
      <c r="D29" s="17">
        <v>199900</v>
      </c>
      <c r="E29" s="18">
        <f t="shared" si="0"/>
        <v>0</v>
      </c>
      <c r="F29" s="248"/>
    </row>
    <row r="30" spans="1:6" ht="20.1" customHeight="1">
      <c r="A30" s="243"/>
      <c r="B30" s="20" t="s">
        <v>1572</v>
      </c>
      <c r="C30" s="16">
        <v>222900</v>
      </c>
      <c r="D30" s="17">
        <v>222900</v>
      </c>
      <c r="E30" s="18">
        <f t="shared" si="0"/>
        <v>0</v>
      </c>
      <c r="F30" s="248"/>
    </row>
    <row r="31" spans="1:6" ht="20.1" customHeight="1">
      <c r="A31" s="243"/>
      <c r="B31" s="20" t="s">
        <v>1573</v>
      </c>
      <c r="C31" s="16">
        <v>239900</v>
      </c>
      <c r="D31" s="17">
        <v>239900</v>
      </c>
      <c r="E31" s="18">
        <f t="shared" si="0"/>
        <v>0</v>
      </c>
      <c r="F31" s="248"/>
    </row>
    <row r="32" spans="1:6" ht="20.1" customHeight="1">
      <c r="A32" s="243"/>
      <c r="B32" s="20" t="s">
        <v>1574</v>
      </c>
      <c r="C32" s="16">
        <v>246900</v>
      </c>
      <c r="D32" s="17">
        <v>246900</v>
      </c>
      <c r="E32" s="18">
        <f t="shared" si="0"/>
        <v>0</v>
      </c>
      <c r="F32" s="248"/>
    </row>
    <row r="33" spans="1:6" ht="20.1" customHeight="1">
      <c r="A33" s="243"/>
      <c r="B33" s="20" t="s">
        <v>1575</v>
      </c>
      <c r="C33" s="16">
        <v>263900</v>
      </c>
      <c r="D33" s="17">
        <v>263900</v>
      </c>
      <c r="E33" s="18">
        <f t="shared" si="0"/>
        <v>0</v>
      </c>
      <c r="F33" s="248"/>
    </row>
    <row r="34" spans="1:6" ht="20.1" customHeight="1">
      <c r="A34" s="243"/>
      <c r="B34" s="20" t="s">
        <v>1576</v>
      </c>
      <c r="C34" s="16">
        <v>225900</v>
      </c>
      <c r="D34" s="17">
        <v>225900</v>
      </c>
      <c r="E34" s="18">
        <f t="shared" si="0"/>
        <v>0</v>
      </c>
      <c r="F34" s="248"/>
    </row>
    <row r="35" spans="1:6" ht="20.1" customHeight="1">
      <c r="A35" s="243"/>
      <c r="B35" s="20" t="s">
        <v>1577</v>
      </c>
      <c r="C35" s="16">
        <v>239900</v>
      </c>
      <c r="D35" s="17">
        <v>239900</v>
      </c>
      <c r="E35" s="18">
        <f t="shared" si="0"/>
        <v>0</v>
      </c>
      <c r="F35" s="248"/>
    </row>
    <row r="36" spans="1:6" ht="20.1" customHeight="1">
      <c r="A36" s="243"/>
      <c r="B36" s="20" t="s">
        <v>1578</v>
      </c>
      <c r="C36" s="16">
        <v>259900</v>
      </c>
      <c r="D36" s="17">
        <v>259900</v>
      </c>
      <c r="E36" s="18">
        <f t="shared" si="0"/>
        <v>0</v>
      </c>
      <c r="F36" s="248"/>
    </row>
    <row r="37" spans="1:6" s="4" customFormat="1" ht="20.1" customHeight="1">
      <c r="A37" s="13" t="s">
        <v>394</v>
      </c>
      <c r="B37" s="13" t="s">
        <v>395</v>
      </c>
      <c r="C37" s="13" t="s">
        <v>396</v>
      </c>
      <c r="D37" s="13" t="s">
        <v>397</v>
      </c>
      <c r="E37" s="13" t="s">
        <v>398</v>
      </c>
      <c r="F37" s="14" t="s">
        <v>399</v>
      </c>
    </row>
    <row r="38" spans="1:6" ht="20.1" customHeight="1">
      <c r="A38" s="242" t="s">
        <v>1579</v>
      </c>
      <c r="B38" s="20" t="s">
        <v>1580</v>
      </c>
      <c r="C38" s="16">
        <v>235800</v>
      </c>
      <c r="D38" s="17">
        <v>235800</v>
      </c>
      <c r="E38" s="18">
        <v>0</v>
      </c>
      <c r="F38" s="246" t="s">
        <v>1040</v>
      </c>
    </row>
    <row r="39" spans="1:6" ht="20.1" customHeight="1">
      <c r="A39" s="242"/>
      <c r="B39" s="20" t="s">
        <v>1581</v>
      </c>
      <c r="C39" s="16">
        <v>275800</v>
      </c>
      <c r="D39" s="17">
        <v>275800</v>
      </c>
      <c r="E39" s="18">
        <v>0</v>
      </c>
      <c r="F39" s="246"/>
    </row>
    <row r="40" spans="1:6" ht="20.1" customHeight="1">
      <c r="A40" s="242"/>
      <c r="B40" s="20" t="s">
        <v>1582</v>
      </c>
      <c r="C40" s="16">
        <v>285800</v>
      </c>
      <c r="D40" s="17">
        <v>285800</v>
      </c>
      <c r="E40" s="18">
        <v>0</v>
      </c>
      <c r="F40" s="246"/>
    </row>
    <row r="41" spans="1:6" ht="20.1" customHeight="1">
      <c r="A41" s="242"/>
      <c r="B41" s="20" t="s">
        <v>1583</v>
      </c>
      <c r="C41" s="16">
        <v>299800</v>
      </c>
      <c r="D41" s="17">
        <v>299800</v>
      </c>
      <c r="E41" s="18">
        <v>0</v>
      </c>
      <c r="F41" s="246"/>
    </row>
    <row r="42" spans="1:6" ht="20.1" customHeight="1">
      <c r="A42" s="242"/>
      <c r="B42" s="20" t="s">
        <v>1584</v>
      </c>
      <c r="C42" s="16">
        <v>328800</v>
      </c>
      <c r="D42" s="17">
        <v>328800</v>
      </c>
      <c r="E42" s="18">
        <v>0</v>
      </c>
      <c r="F42" s="246"/>
    </row>
    <row r="43" spans="1:6" ht="20.1" customHeight="1">
      <c r="A43" s="242"/>
      <c r="B43" s="20" t="s">
        <v>1585</v>
      </c>
      <c r="C43" s="16">
        <v>340800</v>
      </c>
      <c r="D43" s="17">
        <v>340800</v>
      </c>
      <c r="E43" s="18">
        <v>0</v>
      </c>
      <c r="F43" s="246"/>
    </row>
    <row r="44" spans="1:6" ht="20.1" customHeight="1">
      <c r="A44" s="242"/>
      <c r="B44" s="20" t="s">
        <v>1586</v>
      </c>
      <c r="C44" s="16">
        <v>439800</v>
      </c>
      <c r="D44" s="17">
        <v>439800</v>
      </c>
      <c r="E44" s="18">
        <v>0</v>
      </c>
      <c r="F44" s="246"/>
    </row>
    <row r="45" spans="1:6" s="4" customFormat="1" ht="20.1" customHeight="1">
      <c r="A45" s="13" t="s">
        <v>394</v>
      </c>
      <c r="B45" s="13" t="s">
        <v>395</v>
      </c>
      <c r="C45" s="13" t="s">
        <v>396</v>
      </c>
      <c r="D45" s="13" t="s">
        <v>397</v>
      </c>
      <c r="E45" s="13" t="s">
        <v>398</v>
      </c>
      <c r="F45" s="14" t="s">
        <v>399</v>
      </c>
    </row>
    <row r="46" spans="1:6" ht="20.1" customHeight="1">
      <c r="A46" s="242" t="s">
        <v>1587</v>
      </c>
      <c r="B46" s="20" t="s">
        <v>1244</v>
      </c>
      <c r="C46" s="16">
        <v>132900</v>
      </c>
      <c r="D46" s="17">
        <v>132900</v>
      </c>
      <c r="E46" s="18">
        <v>0</v>
      </c>
      <c r="F46" s="246" t="s">
        <v>1040</v>
      </c>
    </row>
    <row r="47" spans="1:6" ht="20.1" customHeight="1">
      <c r="A47" s="242"/>
      <c r="B47" s="20" t="s">
        <v>1588</v>
      </c>
      <c r="C47" s="16">
        <v>142900</v>
      </c>
      <c r="D47" s="17">
        <v>142900</v>
      </c>
      <c r="E47" s="18">
        <v>0</v>
      </c>
      <c r="F47" s="246"/>
    </row>
    <row r="48" spans="1:6" ht="20.1" customHeight="1">
      <c r="A48" s="242"/>
      <c r="B48" s="20" t="s">
        <v>1243</v>
      </c>
      <c r="C48" s="16">
        <v>143900</v>
      </c>
      <c r="D48" s="17">
        <v>143900</v>
      </c>
      <c r="E48" s="18">
        <v>0</v>
      </c>
      <c r="F48" s="246"/>
    </row>
    <row r="49" spans="1:6" ht="20.1" customHeight="1">
      <c r="A49" s="242"/>
      <c r="B49" s="20" t="s">
        <v>1589</v>
      </c>
      <c r="C49" s="16">
        <v>152900</v>
      </c>
      <c r="D49" s="17">
        <v>152900</v>
      </c>
      <c r="E49" s="18">
        <v>0</v>
      </c>
      <c r="F49" s="246"/>
    </row>
    <row r="50" spans="1:6" s="4" customFormat="1" ht="20.1" customHeight="1">
      <c r="A50" s="13" t="s">
        <v>394</v>
      </c>
      <c r="B50" s="13" t="s">
        <v>395</v>
      </c>
      <c r="C50" s="13" t="s">
        <v>396</v>
      </c>
      <c r="D50" s="13" t="s">
        <v>397</v>
      </c>
      <c r="E50" s="13" t="s">
        <v>398</v>
      </c>
      <c r="F50" s="14" t="s">
        <v>399</v>
      </c>
    </row>
    <row r="51" spans="1:6" ht="20.1" customHeight="1">
      <c r="A51" s="242" t="s">
        <v>1590</v>
      </c>
      <c r="B51" s="20" t="s">
        <v>1286</v>
      </c>
      <c r="C51" s="16">
        <v>179800</v>
      </c>
      <c r="D51" s="17">
        <v>172608</v>
      </c>
      <c r="E51" s="18">
        <f aca="true" t="shared" si="1" ref="E51:E54">1-D51/C51</f>
        <v>0.040000000000000036</v>
      </c>
      <c r="F51" s="246" t="s">
        <v>1040</v>
      </c>
    </row>
    <row r="52" spans="1:6" ht="20.1" customHeight="1">
      <c r="A52" s="242"/>
      <c r="B52" s="20" t="s">
        <v>1591</v>
      </c>
      <c r="C52" s="16">
        <v>196800</v>
      </c>
      <c r="D52" s="17">
        <v>188928</v>
      </c>
      <c r="E52" s="18">
        <f t="shared" si="1"/>
        <v>0.040000000000000036</v>
      </c>
      <c r="F52" s="246"/>
    </row>
    <row r="53" spans="1:6" ht="20.1" customHeight="1">
      <c r="A53" s="242"/>
      <c r="B53" s="20" t="s">
        <v>1592</v>
      </c>
      <c r="C53" s="16">
        <v>213800</v>
      </c>
      <c r="D53" s="17">
        <v>205248</v>
      </c>
      <c r="E53" s="18">
        <f t="shared" si="1"/>
        <v>0.040000000000000036</v>
      </c>
      <c r="F53" s="246"/>
    </row>
    <row r="54" spans="1:6" ht="20.1" customHeight="1">
      <c r="A54" s="242"/>
      <c r="B54" s="20" t="s">
        <v>1593</v>
      </c>
      <c r="C54" s="16">
        <v>228800</v>
      </c>
      <c r="D54" s="17">
        <v>219648</v>
      </c>
      <c r="E54" s="18">
        <f t="shared" si="1"/>
        <v>0.040000000000000036</v>
      </c>
      <c r="F54" s="246"/>
    </row>
    <row r="55" spans="1:6" s="4" customFormat="1" ht="20.1" customHeight="1">
      <c r="A55" s="13" t="s">
        <v>394</v>
      </c>
      <c r="B55" s="13" t="s">
        <v>395</v>
      </c>
      <c r="C55" s="13" t="s">
        <v>396</v>
      </c>
      <c r="D55" s="13" t="s">
        <v>397</v>
      </c>
      <c r="E55" s="13" t="s">
        <v>398</v>
      </c>
      <c r="F55" s="14" t="s">
        <v>399</v>
      </c>
    </row>
    <row r="56" spans="1:6" ht="20.1" customHeight="1">
      <c r="A56" s="242" t="s">
        <v>1594</v>
      </c>
      <c r="B56" s="20" t="s">
        <v>1591</v>
      </c>
      <c r="C56" s="16">
        <v>225800</v>
      </c>
      <c r="D56" s="17">
        <v>225800</v>
      </c>
      <c r="E56" s="18">
        <f aca="true" t="shared" si="2" ref="E56:E58">1-D56/C56</f>
        <v>0</v>
      </c>
      <c r="F56" s="246" t="s">
        <v>1040</v>
      </c>
    </row>
    <row r="57" spans="1:6" ht="20.1" customHeight="1">
      <c r="A57" s="242"/>
      <c r="B57" s="20" t="s">
        <v>1595</v>
      </c>
      <c r="C57" s="16">
        <v>238800</v>
      </c>
      <c r="D57" s="17">
        <v>238800</v>
      </c>
      <c r="E57" s="18">
        <f t="shared" si="2"/>
        <v>0</v>
      </c>
      <c r="F57" s="246"/>
    </row>
    <row r="58" spans="1:6" ht="20.1" customHeight="1">
      <c r="A58" s="242"/>
      <c r="B58" s="20" t="s">
        <v>1596</v>
      </c>
      <c r="C58" s="16">
        <v>258800</v>
      </c>
      <c r="D58" s="17">
        <v>258800</v>
      </c>
      <c r="E58" s="18">
        <f t="shared" si="2"/>
        <v>0</v>
      </c>
      <c r="F58" s="246"/>
    </row>
    <row r="59" spans="1:6" s="4" customFormat="1" ht="20.1" customHeight="1">
      <c r="A59" s="13" t="s">
        <v>394</v>
      </c>
      <c r="B59" s="13" t="s">
        <v>395</v>
      </c>
      <c r="C59" s="13" t="s">
        <v>396</v>
      </c>
      <c r="D59" s="13" t="s">
        <v>397</v>
      </c>
      <c r="E59" s="13" t="s">
        <v>398</v>
      </c>
      <c r="F59" s="14" t="s">
        <v>399</v>
      </c>
    </row>
    <row r="60" spans="1:6" ht="20.1" customHeight="1">
      <c r="A60" s="242" t="s">
        <v>1597</v>
      </c>
      <c r="B60" s="20" t="s">
        <v>1598</v>
      </c>
      <c r="C60" s="16">
        <v>149800</v>
      </c>
      <c r="D60" s="17">
        <v>149800</v>
      </c>
      <c r="E60" s="18">
        <v>0</v>
      </c>
      <c r="F60" s="246" t="s">
        <v>1040</v>
      </c>
    </row>
    <row r="61" spans="1:6" ht="20.1" customHeight="1">
      <c r="A61" s="242"/>
      <c r="B61" s="15" t="s">
        <v>1599</v>
      </c>
      <c r="C61" s="21">
        <v>155800</v>
      </c>
      <c r="D61" s="17">
        <v>155800</v>
      </c>
      <c r="E61" s="18">
        <v>0</v>
      </c>
      <c r="F61" s="246"/>
    </row>
    <row r="62" spans="1:6" ht="20.1" customHeight="1">
      <c r="A62" s="242"/>
      <c r="B62" s="20" t="s">
        <v>1600</v>
      </c>
      <c r="C62" s="16">
        <v>169800</v>
      </c>
      <c r="D62" s="17">
        <v>169800</v>
      </c>
      <c r="E62" s="18">
        <v>0</v>
      </c>
      <c r="F62" s="246"/>
    </row>
    <row r="63" spans="1:6" ht="20.1" customHeight="1">
      <c r="A63" s="242"/>
      <c r="B63" s="15" t="s">
        <v>1601</v>
      </c>
      <c r="C63" s="21">
        <v>119800</v>
      </c>
      <c r="D63" s="17">
        <v>119800</v>
      </c>
      <c r="E63" s="18">
        <v>0</v>
      </c>
      <c r="F63" s="246"/>
    </row>
    <row r="64" spans="1:6" ht="20.1" customHeight="1">
      <c r="A64" s="242"/>
      <c r="B64" s="15" t="s">
        <v>1602</v>
      </c>
      <c r="C64" s="21">
        <v>126800</v>
      </c>
      <c r="D64" s="17">
        <v>126800</v>
      </c>
      <c r="E64" s="18">
        <v>0</v>
      </c>
      <c r="F64" s="246"/>
    </row>
    <row r="65" spans="1:6" ht="20.1" customHeight="1">
      <c r="A65" s="242"/>
      <c r="B65" s="15" t="s">
        <v>1603</v>
      </c>
      <c r="C65" s="21">
        <v>139800</v>
      </c>
      <c r="D65" s="17">
        <v>139800</v>
      </c>
      <c r="E65" s="18">
        <v>0</v>
      </c>
      <c r="F65" s="246"/>
    </row>
    <row r="66" spans="1:6" s="4" customFormat="1" ht="20.1" customHeight="1">
      <c r="A66" s="13" t="s">
        <v>394</v>
      </c>
      <c r="B66" s="13" t="s">
        <v>395</v>
      </c>
      <c r="C66" s="13" t="s">
        <v>396</v>
      </c>
      <c r="D66" s="13" t="s">
        <v>397</v>
      </c>
      <c r="E66" s="13" t="s">
        <v>398</v>
      </c>
      <c r="F66" s="14" t="s">
        <v>399</v>
      </c>
    </row>
    <row r="67" spans="1:6" ht="20.1" customHeight="1">
      <c r="A67" s="242" t="s">
        <v>1604</v>
      </c>
      <c r="B67" s="20" t="s">
        <v>1605</v>
      </c>
      <c r="C67" s="16">
        <v>86800</v>
      </c>
      <c r="D67" s="17">
        <v>84196</v>
      </c>
      <c r="E67" s="18">
        <v>0.03</v>
      </c>
      <c r="F67" s="246" t="s">
        <v>1040</v>
      </c>
    </row>
    <row r="68" spans="1:6" ht="20.1" customHeight="1">
      <c r="A68" s="242"/>
      <c r="B68" s="20" t="s">
        <v>1606</v>
      </c>
      <c r="C68" s="16">
        <v>96800</v>
      </c>
      <c r="D68" s="17">
        <v>93896</v>
      </c>
      <c r="E68" s="18">
        <v>0.03</v>
      </c>
      <c r="F68" s="246"/>
    </row>
    <row r="69" spans="1:6" ht="20.1" customHeight="1">
      <c r="A69" s="242"/>
      <c r="B69" s="20" t="s">
        <v>1607</v>
      </c>
      <c r="C69" s="16">
        <v>107800</v>
      </c>
      <c r="D69" s="17">
        <v>104566</v>
      </c>
      <c r="E69" s="18">
        <v>0.03</v>
      </c>
      <c r="F69" s="246"/>
    </row>
    <row r="70" spans="1:6" ht="20.1" customHeight="1">
      <c r="A70" s="242"/>
      <c r="B70" s="20" t="s">
        <v>1608</v>
      </c>
      <c r="C70" s="16">
        <v>100800</v>
      </c>
      <c r="D70" s="17">
        <v>97776</v>
      </c>
      <c r="E70" s="18">
        <v>0.03</v>
      </c>
      <c r="F70" s="246"/>
    </row>
    <row r="71" spans="1:6" ht="20.1" customHeight="1">
      <c r="A71" s="242"/>
      <c r="B71" s="20" t="s">
        <v>1609</v>
      </c>
      <c r="C71" s="16">
        <v>108800</v>
      </c>
      <c r="D71" s="17">
        <v>105536</v>
      </c>
      <c r="E71" s="18">
        <v>0.03</v>
      </c>
      <c r="F71" s="246"/>
    </row>
    <row r="72" spans="1:6" ht="20.25" customHeight="1">
      <c r="A72" s="300" t="s">
        <v>535</v>
      </c>
      <c r="B72" s="301"/>
      <c r="C72" s="301"/>
      <c r="D72" s="301"/>
      <c r="E72" s="301"/>
      <c r="F72" s="301"/>
    </row>
  </sheetData>
  <mergeCells count="21">
    <mergeCell ref="F67:F71"/>
    <mergeCell ref="A1:F5"/>
    <mergeCell ref="A6:F7"/>
    <mergeCell ref="A8:F8"/>
    <mergeCell ref="A9:F9"/>
    <mergeCell ref="A72:F72"/>
    <mergeCell ref="A11:A19"/>
    <mergeCell ref="A21:A36"/>
    <mergeCell ref="A38:A44"/>
    <mergeCell ref="A46:A49"/>
    <mergeCell ref="A51:A54"/>
    <mergeCell ref="A56:A58"/>
    <mergeCell ref="A60:A65"/>
    <mergeCell ref="A67:A71"/>
    <mergeCell ref="F11:F19"/>
    <mergeCell ref="F21:F36"/>
    <mergeCell ref="F38:F44"/>
    <mergeCell ref="F46:F49"/>
    <mergeCell ref="F51:F54"/>
    <mergeCell ref="F56:F58"/>
    <mergeCell ref="F60:F65"/>
  </mergeCells>
  <printOptions/>
  <pageMargins left="0.239583333333333" right="0.25" top="0.439583333333333" bottom="0.459722222222222" header="0.25" footer="0.209722222222222"/>
  <pageSetup horizontalDpi="600" verticalDpi="600"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7996199727058411"/>
  </sheetPr>
  <dimension ref="A1:F111"/>
  <sheetViews>
    <sheetView workbookViewId="0" topLeftCell="A1">
      <selection activeCell="A1" sqref="A1:F5"/>
    </sheetView>
  </sheetViews>
  <sheetFormatPr defaultColWidth="0" defaultRowHeight="15.75" customHeight="1" zeroHeight="1"/>
  <cols>
    <col min="1" max="1" width="13.875" style="3" customWidth="1"/>
    <col min="2" max="2" width="54.625" style="3" customWidth="1"/>
    <col min="3" max="6" width="13.875" style="3" customWidth="1"/>
    <col min="7" max="8" width="0" style="3" hidden="1" customWidth="1"/>
    <col min="9" max="16384" width="13.875" style="3" hidden="1" customWidth="1"/>
  </cols>
  <sheetData>
    <row r="1" spans="1:6" ht="15.75" customHeight="1">
      <c r="A1" s="205"/>
      <c r="B1" s="206"/>
      <c r="C1" s="206"/>
      <c r="D1" s="206"/>
      <c r="E1" s="206"/>
      <c r="F1" s="207"/>
    </row>
    <row r="2" spans="1:6" ht="15.75" customHeight="1">
      <c r="A2" s="208"/>
      <c r="B2" s="209"/>
      <c r="C2" s="209"/>
      <c r="D2" s="209"/>
      <c r="E2" s="209"/>
      <c r="F2" s="210"/>
    </row>
    <row r="3" spans="1:6" ht="15.75" customHeight="1">
      <c r="A3" s="208"/>
      <c r="B3" s="209"/>
      <c r="C3" s="209"/>
      <c r="D3" s="209"/>
      <c r="E3" s="209"/>
      <c r="F3" s="210"/>
    </row>
    <row r="4" spans="1:6" ht="15.75" customHeight="1">
      <c r="A4" s="208"/>
      <c r="B4" s="209"/>
      <c r="C4" s="209"/>
      <c r="D4" s="209"/>
      <c r="E4" s="209"/>
      <c r="F4" s="210"/>
    </row>
    <row r="5" spans="1:6" ht="15.75" customHeight="1">
      <c r="A5" s="208"/>
      <c r="B5" s="209"/>
      <c r="C5" s="209"/>
      <c r="D5" s="209"/>
      <c r="E5" s="209"/>
      <c r="F5" s="210"/>
    </row>
    <row r="6" spans="1:6" ht="6" customHeight="1">
      <c r="A6" s="211"/>
      <c r="B6" s="212"/>
      <c r="C6" s="212"/>
      <c r="D6" s="212"/>
      <c r="E6" s="212"/>
      <c r="F6" s="213"/>
    </row>
    <row r="7" spans="1:6" ht="7.5" customHeight="1">
      <c r="A7" s="211"/>
      <c r="B7" s="212"/>
      <c r="C7" s="212"/>
      <c r="D7" s="212"/>
      <c r="E7" s="212"/>
      <c r="F7" s="213"/>
    </row>
    <row r="8" spans="1:6" ht="4.5" customHeight="1">
      <c r="A8" s="217"/>
      <c r="B8" s="218"/>
      <c r="C8" s="218"/>
      <c r="D8" s="218"/>
      <c r="E8" s="218"/>
      <c r="F8" s="219"/>
    </row>
    <row r="9" spans="2:6" s="220" customFormat="1" ht="15.75">
      <c r="B9" s="221"/>
      <c r="C9" s="221"/>
      <c r="D9" s="221"/>
      <c r="E9" s="221"/>
      <c r="F9" s="221"/>
    </row>
    <row r="10" spans="1:6" s="1" customFormat="1" ht="20.1" customHeight="1">
      <c r="A10" s="5" t="s">
        <v>394</v>
      </c>
      <c r="B10" s="5" t="s">
        <v>395</v>
      </c>
      <c r="C10" s="5" t="s">
        <v>396</v>
      </c>
      <c r="D10" s="5" t="s">
        <v>397</v>
      </c>
      <c r="E10" s="5" t="s">
        <v>398</v>
      </c>
      <c r="F10" s="6" t="s">
        <v>399</v>
      </c>
    </row>
    <row r="11" spans="1:6" ht="20.1" customHeight="1">
      <c r="A11" s="168" t="s">
        <v>1610</v>
      </c>
      <c r="B11" s="7" t="s">
        <v>1611</v>
      </c>
      <c r="C11" s="8">
        <v>159900</v>
      </c>
      <c r="D11" s="9">
        <v>143110.5</v>
      </c>
      <c r="E11" s="10">
        <f>1-D11/C11</f>
        <v>0.10499999999999998</v>
      </c>
      <c r="F11" s="184" t="s">
        <v>760</v>
      </c>
    </row>
    <row r="12" spans="1:6" ht="20.1" customHeight="1">
      <c r="A12" s="169"/>
      <c r="B12" s="7" t="s">
        <v>1612</v>
      </c>
      <c r="C12" s="8">
        <v>164900</v>
      </c>
      <c r="D12" s="9">
        <v>147585.5</v>
      </c>
      <c r="E12" s="10">
        <f aca="true" t="shared" si="0" ref="E12:E37">1-D12/C12</f>
        <v>0.10499999999999998</v>
      </c>
      <c r="F12" s="185"/>
    </row>
    <row r="13" spans="1:6" ht="20.1" customHeight="1">
      <c r="A13" s="169"/>
      <c r="B13" s="7" t="s">
        <v>1613</v>
      </c>
      <c r="C13" s="8">
        <v>167900</v>
      </c>
      <c r="D13" s="9">
        <v>150270.5</v>
      </c>
      <c r="E13" s="10">
        <f t="shared" si="0"/>
        <v>0.10499999999999998</v>
      </c>
      <c r="F13" s="185"/>
    </row>
    <row r="14" spans="1:6" ht="20.1" customHeight="1">
      <c r="A14" s="169"/>
      <c r="B14" s="7" t="s">
        <v>1614</v>
      </c>
      <c r="C14" s="8">
        <v>174900</v>
      </c>
      <c r="D14" s="9">
        <v>156535.5</v>
      </c>
      <c r="E14" s="10">
        <f t="shared" si="0"/>
        <v>0.10499999999999998</v>
      </c>
      <c r="F14" s="185"/>
    </row>
    <row r="15" spans="1:6" ht="20.1" customHeight="1">
      <c r="A15" s="169"/>
      <c r="B15" s="7" t="s">
        <v>1615</v>
      </c>
      <c r="C15" s="8">
        <v>177900</v>
      </c>
      <c r="D15" s="9">
        <v>159220.5</v>
      </c>
      <c r="E15" s="10">
        <f t="shared" si="0"/>
        <v>0.10499999999999998</v>
      </c>
      <c r="F15" s="185"/>
    </row>
    <row r="16" spans="1:6" ht="20.1" customHeight="1">
      <c r="A16" s="169"/>
      <c r="B16" s="7" t="s">
        <v>1616</v>
      </c>
      <c r="C16" s="8">
        <v>180900</v>
      </c>
      <c r="D16" s="9">
        <v>161905.5</v>
      </c>
      <c r="E16" s="10">
        <f t="shared" si="0"/>
        <v>0.10499999999999998</v>
      </c>
      <c r="F16" s="185"/>
    </row>
    <row r="17" spans="1:6" ht="20.1" customHeight="1">
      <c r="A17" s="169"/>
      <c r="B17" s="7" t="s">
        <v>1617</v>
      </c>
      <c r="C17" s="8">
        <v>178900</v>
      </c>
      <c r="D17" s="9">
        <v>160115.5</v>
      </c>
      <c r="E17" s="10">
        <f t="shared" si="0"/>
        <v>0.10499999999999998</v>
      </c>
      <c r="F17" s="185"/>
    </row>
    <row r="18" spans="1:6" ht="20.1" customHeight="1">
      <c r="A18" s="169"/>
      <c r="B18" s="7" t="s">
        <v>1618</v>
      </c>
      <c r="C18" s="8">
        <v>182900</v>
      </c>
      <c r="D18" s="9">
        <v>163695.5</v>
      </c>
      <c r="E18" s="10">
        <f t="shared" si="0"/>
        <v>0.10499999999999998</v>
      </c>
      <c r="F18" s="185"/>
    </row>
    <row r="19" spans="1:6" ht="20.1" customHeight="1">
      <c r="A19" s="169"/>
      <c r="B19" s="7" t="s">
        <v>1619</v>
      </c>
      <c r="C19" s="8">
        <v>176900</v>
      </c>
      <c r="D19" s="9">
        <v>158325.5</v>
      </c>
      <c r="E19" s="10">
        <f t="shared" si="0"/>
        <v>0.10499999999999998</v>
      </c>
      <c r="F19" s="185"/>
    </row>
    <row r="20" spans="1:6" ht="20.1" customHeight="1">
      <c r="A20" s="169"/>
      <c r="B20" s="7" t="s">
        <v>1620</v>
      </c>
      <c r="C20" s="8">
        <v>176400</v>
      </c>
      <c r="D20" s="9">
        <v>157878</v>
      </c>
      <c r="E20" s="10">
        <f t="shared" si="0"/>
        <v>0.10499999999999998</v>
      </c>
      <c r="F20" s="185"/>
    </row>
    <row r="21" spans="1:6" ht="20.1" customHeight="1">
      <c r="A21" s="169"/>
      <c r="B21" s="7" t="s">
        <v>1621</v>
      </c>
      <c r="C21" s="8">
        <v>186900</v>
      </c>
      <c r="D21" s="9">
        <v>167275.5</v>
      </c>
      <c r="E21" s="10">
        <f t="shared" si="0"/>
        <v>0.10499999999999998</v>
      </c>
      <c r="F21" s="185"/>
    </row>
    <row r="22" spans="1:6" ht="20.1" customHeight="1">
      <c r="A22" s="169"/>
      <c r="B22" s="7" t="s">
        <v>1622</v>
      </c>
      <c r="C22" s="8">
        <v>169900</v>
      </c>
      <c r="D22" s="9">
        <v>152060.5</v>
      </c>
      <c r="E22" s="10">
        <f t="shared" si="0"/>
        <v>0.10499999999999998</v>
      </c>
      <c r="F22" s="185"/>
    </row>
    <row r="23" spans="1:6" ht="20.1" customHeight="1">
      <c r="A23" s="169"/>
      <c r="B23" s="7" t="s">
        <v>1623</v>
      </c>
      <c r="C23" s="8">
        <v>172900</v>
      </c>
      <c r="D23" s="9">
        <v>154745.5</v>
      </c>
      <c r="E23" s="10">
        <f t="shared" si="0"/>
        <v>0.10499999999999998</v>
      </c>
      <c r="F23" s="185"/>
    </row>
    <row r="24" spans="1:6" ht="20.1" customHeight="1">
      <c r="A24" s="169"/>
      <c r="B24" s="7" t="s">
        <v>1624</v>
      </c>
      <c r="C24" s="8">
        <v>179900</v>
      </c>
      <c r="D24" s="9">
        <v>161010.5</v>
      </c>
      <c r="E24" s="10">
        <f t="shared" si="0"/>
        <v>0.10499999999999998</v>
      </c>
      <c r="F24" s="185"/>
    </row>
    <row r="25" spans="1:6" ht="20.1" customHeight="1">
      <c r="A25" s="169"/>
      <c r="B25" s="7" t="s">
        <v>1625</v>
      </c>
      <c r="C25" s="8">
        <v>182900</v>
      </c>
      <c r="D25" s="9">
        <v>163695.5</v>
      </c>
      <c r="E25" s="10">
        <f t="shared" si="0"/>
        <v>0.10499999999999998</v>
      </c>
      <c r="F25" s="185"/>
    </row>
    <row r="26" spans="1:6" ht="20.1" customHeight="1">
      <c r="A26" s="169"/>
      <c r="B26" s="7" t="s">
        <v>1626</v>
      </c>
      <c r="C26" s="8">
        <v>183900</v>
      </c>
      <c r="D26" s="9">
        <v>164590.5</v>
      </c>
      <c r="E26" s="10">
        <f t="shared" si="0"/>
        <v>0.10499999999999998</v>
      </c>
      <c r="F26" s="185"/>
    </row>
    <row r="27" spans="1:6" ht="20.1" customHeight="1">
      <c r="A27" s="169"/>
      <c r="B27" s="7" t="s">
        <v>1627</v>
      </c>
      <c r="C27" s="8">
        <v>187900</v>
      </c>
      <c r="D27" s="9">
        <v>168170.5</v>
      </c>
      <c r="E27" s="10">
        <f t="shared" si="0"/>
        <v>0.10499999999999998</v>
      </c>
      <c r="F27" s="185"/>
    </row>
    <row r="28" spans="1:6" ht="20.1" customHeight="1">
      <c r="A28" s="169"/>
      <c r="B28" s="7" t="s">
        <v>1628</v>
      </c>
      <c r="C28" s="8">
        <v>181900</v>
      </c>
      <c r="D28" s="9">
        <v>162800.5</v>
      </c>
      <c r="E28" s="10">
        <f t="shared" si="0"/>
        <v>0.10499999999999998</v>
      </c>
      <c r="F28" s="185"/>
    </row>
    <row r="29" spans="1:6" ht="20.1" customHeight="1">
      <c r="A29" s="169"/>
      <c r="B29" s="7" t="s">
        <v>1629</v>
      </c>
      <c r="C29" s="8">
        <v>181400</v>
      </c>
      <c r="D29" s="9">
        <v>162353</v>
      </c>
      <c r="E29" s="10">
        <f t="shared" si="0"/>
        <v>0.10499999999999998</v>
      </c>
      <c r="F29" s="185"/>
    </row>
    <row r="30" spans="1:6" ht="20.1" customHeight="1">
      <c r="A30" s="169"/>
      <c r="B30" s="7" t="s">
        <v>1630</v>
      </c>
      <c r="C30" s="8">
        <v>191900</v>
      </c>
      <c r="D30" s="9">
        <v>171750.5</v>
      </c>
      <c r="E30" s="10">
        <f t="shared" si="0"/>
        <v>0.10499999999999998</v>
      </c>
      <c r="F30" s="185"/>
    </row>
    <row r="31" spans="1:6" ht="20.1" customHeight="1">
      <c r="A31" s="169"/>
      <c r="B31" s="7" t="s">
        <v>1631</v>
      </c>
      <c r="C31" s="8">
        <v>196900</v>
      </c>
      <c r="D31" s="9">
        <v>176225.5</v>
      </c>
      <c r="E31" s="10">
        <f t="shared" si="0"/>
        <v>0.10499999999999998</v>
      </c>
      <c r="F31" s="185"/>
    </row>
    <row r="32" spans="1:6" ht="20.1" customHeight="1">
      <c r="A32" s="169"/>
      <c r="B32" s="7" t="s">
        <v>1632</v>
      </c>
      <c r="C32" s="8">
        <v>198400</v>
      </c>
      <c r="D32" s="9">
        <v>177568</v>
      </c>
      <c r="E32" s="10">
        <f t="shared" si="0"/>
        <v>0.10499999999999998</v>
      </c>
      <c r="F32" s="185"/>
    </row>
    <row r="33" spans="1:6" ht="20.1" customHeight="1">
      <c r="A33" s="169"/>
      <c r="B33" s="7" t="s">
        <v>1633</v>
      </c>
      <c r="C33" s="8">
        <v>198900</v>
      </c>
      <c r="D33" s="9">
        <v>178015.5</v>
      </c>
      <c r="E33" s="10">
        <f t="shared" si="0"/>
        <v>0.10499999999999998</v>
      </c>
      <c r="F33" s="185"/>
    </row>
    <row r="34" spans="1:6" ht="20.1" customHeight="1">
      <c r="A34" s="169"/>
      <c r="B34" s="7" t="s">
        <v>1634</v>
      </c>
      <c r="C34" s="8">
        <v>215900</v>
      </c>
      <c r="D34" s="9">
        <v>193230.5</v>
      </c>
      <c r="E34" s="10">
        <f t="shared" si="0"/>
        <v>0.10499999999999998</v>
      </c>
      <c r="F34" s="185"/>
    </row>
    <row r="35" spans="1:6" ht="20.1" customHeight="1">
      <c r="A35" s="169"/>
      <c r="B35" s="7" t="s">
        <v>1635</v>
      </c>
      <c r="C35" s="8">
        <v>218900</v>
      </c>
      <c r="D35" s="9">
        <v>195915.5</v>
      </c>
      <c r="E35" s="10">
        <f t="shared" si="0"/>
        <v>0.10499999999999998</v>
      </c>
      <c r="F35" s="185"/>
    </row>
    <row r="36" spans="1:6" ht="20.1" customHeight="1">
      <c r="A36" s="169"/>
      <c r="B36" s="7" t="s">
        <v>1636</v>
      </c>
      <c r="C36" s="8">
        <v>239900</v>
      </c>
      <c r="D36" s="9">
        <v>214710.5</v>
      </c>
      <c r="E36" s="10">
        <f t="shared" si="0"/>
        <v>0.10499999999999998</v>
      </c>
      <c r="F36" s="185"/>
    </row>
    <row r="37" spans="1:6" ht="20.1" customHeight="1">
      <c r="A37" s="169"/>
      <c r="B37" s="7" t="s">
        <v>1637</v>
      </c>
      <c r="C37" s="8">
        <v>244900</v>
      </c>
      <c r="D37" s="9">
        <v>219185.5</v>
      </c>
      <c r="E37" s="10">
        <f t="shared" si="0"/>
        <v>0.10499999999999998</v>
      </c>
      <c r="F37" s="185"/>
    </row>
    <row r="38" spans="1:6" ht="48" customHeight="1">
      <c r="A38" s="170"/>
      <c r="B38" s="151" t="s">
        <v>1638</v>
      </c>
      <c r="C38" s="264"/>
      <c r="D38" s="264"/>
      <c r="E38" s="264"/>
      <c r="F38" s="185"/>
    </row>
    <row r="39" spans="1:6" s="1" customFormat="1" ht="20.1" customHeight="1">
      <c r="A39" s="5" t="s">
        <v>394</v>
      </c>
      <c r="B39" s="5" t="s">
        <v>395</v>
      </c>
      <c r="C39" s="5" t="s">
        <v>396</v>
      </c>
      <c r="D39" s="5" t="s">
        <v>397</v>
      </c>
      <c r="E39" s="5" t="s">
        <v>398</v>
      </c>
      <c r="F39" s="6" t="s">
        <v>399</v>
      </c>
    </row>
    <row r="40" spans="1:6" ht="20.1" customHeight="1">
      <c r="A40" s="168" t="s">
        <v>1639</v>
      </c>
      <c r="B40" s="7" t="s">
        <v>1640</v>
      </c>
      <c r="C40" s="8">
        <v>129800</v>
      </c>
      <c r="D40" s="9">
        <v>110330</v>
      </c>
      <c r="E40" s="10">
        <f aca="true" t="shared" si="1" ref="E40:E55">1-D40/C40</f>
        <v>0.15000000000000002</v>
      </c>
      <c r="F40" s="186" t="s">
        <v>760</v>
      </c>
    </row>
    <row r="41" spans="1:6" ht="20.1" customHeight="1">
      <c r="A41" s="169"/>
      <c r="B41" s="7" t="s">
        <v>1641</v>
      </c>
      <c r="C41" s="8">
        <v>149800</v>
      </c>
      <c r="D41" s="9">
        <v>127330</v>
      </c>
      <c r="E41" s="10">
        <f t="shared" si="1"/>
        <v>0.15000000000000002</v>
      </c>
      <c r="F41" s="260"/>
    </row>
    <row r="42" spans="1:6" ht="20.1" customHeight="1">
      <c r="A42" s="169"/>
      <c r="B42" s="7" t="s">
        <v>1642</v>
      </c>
      <c r="C42" s="8">
        <v>159800</v>
      </c>
      <c r="D42" s="9">
        <v>135830</v>
      </c>
      <c r="E42" s="10">
        <f t="shared" si="1"/>
        <v>0.15000000000000002</v>
      </c>
      <c r="F42" s="260"/>
    </row>
    <row r="43" spans="1:6" ht="20.1" customHeight="1">
      <c r="A43" s="169"/>
      <c r="B43" s="7" t="s">
        <v>1643</v>
      </c>
      <c r="C43" s="8">
        <v>159800</v>
      </c>
      <c r="D43" s="9">
        <v>135830</v>
      </c>
      <c r="E43" s="10">
        <f t="shared" si="1"/>
        <v>0.15000000000000002</v>
      </c>
      <c r="F43" s="260"/>
    </row>
    <row r="44" spans="1:6" ht="20.1" customHeight="1">
      <c r="A44" s="169"/>
      <c r="B44" s="7" t="s">
        <v>1644</v>
      </c>
      <c r="C44" s="8">
        <v>169800</v>
      </c>
      <c r="D44" s="9">
        <v>144330</v>
      </c>
      <c r="E44" s="10">
        <f t="shared" si="1"/>
        <v>0.15000000000000002</v>
      </c>
      <c r="F44" s="260"/>
    </row>
    <row r="45" spans="1:6" s="1" customFormat="1" ht="20.1" customHeight="1">
      <c r="A45" s="5" t="s">
        <v>394</v>
      </c>
      <c r="B45" s="5" t="s">
        <v>395</v>
      </c>
      <c r="C45" s="5" t="s">
        <v>396</v>
      </c>
      <c r="D45" s="5" t="s">
        <v>397</v>
      </c>
      <c r="E45" s="5" t="s">
        <v>398</v>
      </c>
      <c r="F45" s="6" t="s">
        <v>399</v>
      </c>
    </row>
    <row r="46" spans="1:6" ht="20.1" customHeight="1">
      <c r="A46" s="266" t="s">
        <v>1645</v>
      </c>
      <c r="B46" s="7" t="s">
        <v>1646</v>
      </c>
      <c r="C46" s="8">
        <v>224800</v>
      </c>
      <c r="D46" s="9">
        <v>195576</v>
      </c>
      <c r="E46" s="10">
        <f t="shared" si="1"/>
        <v>0.13</v>
      </c>
      <c r="F46" s="184" t="s">
        <v>760</v>
      </c>
    </row>
    <row r="47" spans="1:6" ht="20.1" customHeight="1">
      <c r="A47" s="266"/>
      <c r="B47" s="7" t="s">
        <v>1647</v>
      </c>
      <c r="C47" s="8">
        <v>239800</v>
      </c>
      <c r="D47" s="9">
        <v>208626</v>
      </c>
      <c r="E47" s="10">
        <f t="shared" si="1"/>
        <v>0.13</v>
      </c>
      <c r="F47" s="184"/>
    </row>
    <row r="48" spans="1:6" ht="20.1" customHeight="1">
      <c r="A48" s="266"/>
      <c r="B48" s="7" t="s">
        <v>1648</v>
      </c>
      <c r="C48" s="8">
        <v>239800</v>
      </c>
      <c r="D48" s="9">
        <v>218218</v>
      </c>
      <c r="E48" s="10">
        <f t="shared" si="1"/>
        <v>0.08999999999999997</v>
      </c>
      <c r="F48" s="184"/>
    </row>
    <row r="49" spans="1:6" ht="20.1" customHeight="1">
      <c r="A49" s="266"/>
      <c r="B49" s="7" t="s">
        <v>1649</v>
      </c>
      <c r="C49" s="8">
        <v>243800</v>
      </c>
      <c r="D49" s="9">
        <v>221858</v>
      </c>
      <c r="E49" s="10">
        <f t="shared" si="1"/>
        <v>0.08999999999999997</v>
      </c>
      <c r="F49" s="184"/>
    </row>
    <row r="50" spans="1:6" ht="20.1" customHeight="1">
      <c r="A50" s="266"/>
      <c r="B50" s="7" t="s">
        <v>1650</v>
      </c>
      <c r="C50" s="8">
        <v>249800</v>
      </c>
      <c r="D50" s="9">
        <v>227318</v>
      </c>
      <c r="E50" s="10">
        <f t="shared" si="1"/>
        <v>0.08999999999999997</v>
      </c>
      <c r="F50" s="184"/>
    </row>
    <row r="51" spans="1:6" ht="20.1" customHeight="1">
      <c r="A51" s="266"/>
      <c r="B51" s="7" t="s">
        <v>1651</v>
      </c>
      <c r="C51" s="8">
        <v>253800</v>
      </c>
      <c r="D51" s="9">
        <v>230958</v>
      </c>
      <c r="E51" s="10">
        <f t="shared" si="1"/>
        <v>0.08999999999999997</v>
      </c>
      <c r="F51" s="184"/>
    </row>
    <row r="52" spans="1:6" ht="20.1" customHeight="1">
      <c r="A52" s="266"/>
      <c r="B52" s="7" t="s">
        <v>1652</v>
      </c>
      <c r="C52" s="8">
        <v>289800</v>
      </c>
      <c r="D52" s="9">
        <v>263718</v>
      </c>
      <c r="E52" s="10">
        <f t="shared" si="1"/>
        <v>0.08999999999999997</v>
      </c>
      <c r="F52" s="184"/>
    </row>
    <row r="53" spans="1:6" ht="20.1" customHeight="1">
      <c r="A53" s="266"/>
      <c r="B53" s="7" t="s">
        <v>1653</v>
      </c>
      <c r="C53" s="8">
        <v>293800</v>
      </c>
      <c r="D53" s="9">
        <v>267358</v>
      </c>
      <c r="E53" s="10">
        <f t="shared" si="1"/>
        <v>0.08999999999999997</v>
      </c>
      <c r="F53" s="184"/>
    </row>
    <row r="54" spans="1:6" ht="35.1" customHeight="1">
      <c r="A54" s="270"/>
      <c r="B54" s="7" t="s">
        <v>1654</v>
      </c>
      <c r="C54" s="8">
        <v>297800</v>
      </c>
      <c r="D54" s="9">
        <v>270998</v>
      </c>
      <c r="E54" s="10">
        <f t="shared" si="1"/>
        <v>0.08999999999999997</v>
      </c>
      <c r="F54" s="189"/>
    </row>
    <row r="55" spans="1:6" ht="35.1" customHeight="1">
      <c r="A55" s="270"/>
      <c r="B55" s="7" t="s">
        <v>1655</v>
      </c>
      <c r="C55" s="8">
        <v>301800</v>
      </c>
      <c r="D55" s="9">
        <v>274638</v>
      </c>
      <c r="E55" s="10">
        <f t="shared" si="1"/>
        <v>0.08999999999999997</v>
      </c>
      <c r="F55" s="189"/>
    </row>
    <row r="56" spans="1:6" ht="54" customHeight="1">
      <c r="A56" s="270"/>
      <c r="B56" s="151" t="s">
        <v>1656</v>
      </c>
      <c r="C56" s="269"/>
      <c r="D56" s="269"/>
      <c r="E56" s="269"/>
      <c r="F56" s="189"/>
    </row>
    <row r="57" spans="1:6" s="1" customFormat="1" ht="20.1" customHeight="1">
      <c r="A57" s="5" t="s">
        <v>394</v>
      </c>
      <c r="B57" s="5" t="s">
        <v>395</v>
      </c>
      <c r="C57" s="5" t="s">
        <v>396</v>
      </c>
      <c r="D57" s="5" t="s">
        <v>397</v>
      </c>
      <c r="E57" s="5" t="s">
        <v>398</v>
      </c>
      <c r="F57" s="6" t="s">
        <v>399</v>
      </c>
    </row>
    <row r="58" spans="1:6" ht="20.1" customHeight="1">
      <c r="A58" s="168" t="s">
        <v>1657</v>
      </c>
      <c r="B58" s="7" t="s">
        <v>1658</v>
      </c>
      <c r="C58" s="8">
        <v>119800</v>
      </c>
      <c r="D58" s="9">
        <v>104825</v>
      </c>
      <c r="E58" s="10">
        <f aca="true" t="shared" si="2" ref="E58:E71">1-D58/C58</f>
        <v>0.125</v>
      </c>
      <c r="F58" s="261" t="s">
        <v>760</v>
      </c>
    </row>
    <row r="59" spans="1:6" ht="20.1" customHeight="1">
      <c r="A59" s="169"/>
      <c r="B59" s="7" t="s">
        <v>1659</v>
      </c>
      <c r="C59" s="8">
        <v>121900</v>
      </c>
      <c r="D59" s="9">
        <v>106662.5</v>
      </c>
      <c r="E59" s="10">
        <f t="shared" si="2"/>
        <v>0.125</v>
      </c>
      <c r="F59" s="262"/>
    </row>
    <row r="60" spans="1:6" ht="20.1" customHeight="1">
      <c r="A60" s="169"/>
      <c r="B60" s="7" t="s">
        <v>1660</v>
      </c>
      <c r="C60" s="8">
        <v>133800</v>
      </c>
      <c r="D60" s="9">
        <v>117075</v>
      </c>
      <c r="E60" s="10">
        <f t="shared" si="2"/>
        <v>0.125</v>
      </c>
      <c r="F60" s="262"/>
    </row>
    <row r="61" spans="1:6" ht="20.1" customHeight="1">
      <c r="A61" s="169"/>
      <c r="B61" s="7" t="s">
        <v>1661</v>
      </c>
      <c r="C61" s="8">
        <v>135900</v>
      </c>
      <c r="D61" s="9">
        <v>118912.5</v>
      </c>
      <c r="E61" s="10">
        <f t="shared" si="2"/>
        <v>0.125</v>
      </c>
      <c r="F61" s="262"/>
    </row>
    <row r="62" spans="1:6" ht="20.1" customHeight="1">
      <c r="A62" s="169"/>
      <c r="B62" s="7" t="s">
        <v>1662</v>
      </c>
      <c r="C62" s="8">
        <v>138800</v>
      </c>
      <c r="D62" s="9">
        <v>121450</v>
      </c>
      <c r="E62" s="10">
        <f t="shared" si="2"/>
        <v>0.125</v>
      </c>
      <c r="F62" s="262"/>
    </row>
    <row r="63" spans="1:6" ht="20.1" customHeight="1">
      <c r="A63" s="169"/>
      <c r="B63" s="7" t="s">
        <v>1663</v>
      </c>
      <c r="C63" s="8">
        <v>142800</v>
      </c>
      <c r="D63" s="9">
        <v>124950</v>
      </c>
      <c r="E63" s="10">
        <f t="shared" si="2"/>
        <v>0.125</v>
      </c>
      <c r="F63" s="262"/>
    </row>
    <row r="64" spans="1:6" ht="20.1" customHeight="1">
      <c r="A64" s="169"/>
      <c r="B64" s="7" t="s">
        <v>1664</v>
      </c>
      <c r="C64" s="8">
        <v>144800</v>
      </c>
      <c r="D64" s="9">
        <v>126700</v>
      </c>
      <c r="E64" s="10">
        <f t="shared" si="2"/>
        <v>0.125</v>
      </c>
      <c r="F64" s="262"/>
    </row>
    <row r="65" spans="1:6" ht="20.1" customHeight="1">
      <c r="A65" s="169"/>
      <c r="B65" s="7" t="s">
        <v>1665</v>
      </c>
      <c r="C65" s="8">
        <v>156800</v>
      </c>
      <c r="D65" s="9">
        <v>137200</v>
      </c>
      <c r="E65" s="10">
        <f t="shared" si="2"/>
        <v>0.125</v>
      </c>
      <c r="F65" s="262"/>
    </row>
    <row r="66" spans="1:6" ht="20.1" customHeight="1">
      <c r="A66" s="169"/>
      <c r="B66" s="7" t="s">
        <v>1666</v>
      </c>
      <c r="C66" s="8">
        <v>159800</v>
      </c>
      <c r="D66" s="9">
        <v>139825</v>
      </c>
      <c r="E66" s="10">
        <f t="shared" si="2"/>
        <v>0.125</v>
      </c>
      <c r="F66" s="262"/>
    </row>
    <row r="67" spans="1:6" ht="20.1" customHeight="1">
      <c r="A67" s="169"/>
      <c r="B67" s="7" t="s">
        <v>1667</v>
      </c>
      <c r="C67" s="8">
        <v>166800</v>
      </c>
      <c r="D67" s="9">
        <v>145950</v>
      </c>
      <c r="E67" s="10">
        <f t="shared" si="2"/>
        <v>0.125</v>
      </c>
      <c r="F67" s="262"/>
    </row>
    <row r="68" spans="1:6" ht="20.1" customHeight="1">
      <c r="A68" s="169"/>
      <c r="B68" s="7" t="s">
        <v>1668</v>
      </c>
      <c r="C68" s="8">
        <v>169800</v>
      </c>
      <c r="D68" s="9">
        <v>148575</v>
      </c>
      <c r="E68" s="10">
        <f t="shared" si="2"/>
        <v>0.125</v>
      </c>
      <c r="F68" s="262"/>
    </row>
    <row r="69" spans="1:6" ht="20.1" customHeight="1">
      <c r="A69" s="169"/>
      <c r="B69" s="7" t="s">
        <v>1669</v>
      </c>
      <c r="C69" s="8">
        <v>186800</v>
      </c>
      <c r="D69" s="9">
        <v>163450</v>
      </c>
      <c r="E69" s="10">
        <f t="shared" si="2"/>
        <v>0.125</v>
      </c>
      <c r="F69" s="262"/>
    </row>
    <row r="70" spans="1:6" ht="20.1" customHeight="1">
      <c r="A70" s="169"/>
      <c r="B70" s="7" t="s">
        <v>1670</v>
      </c>
      <c r="C70" s="8">
        <v>155800</v>
      </c>
      <c r="D70" s="9">
        <v>136325</v>
      </c>
      <c r="E70" s="10">
        <f t="shared" si="2"/>
        <v>0.125</v>
      </c>
      <c r="F70" s="262"/>
    </row>
    <row r="71" spans="1:6" ht="20.1" customHeight="1">
      <c r="A71" s="169"/>
      <c r="B71" s="7" t="s">
        <v>1671</v>
      </c>
      <c r="C71" s="8">
        <v>169800</v>
      </c>
      <c r="D71" s="9">
        <v>148575</v>
      </c>
      <c r="E71" s="10">
        <f t="shared" si="2"/>
        <v>0.125</v>
      </c>
      <c r="F71" s="262"/>
    </row>
    <row r="72" spans="1:6" ht="64.5" customHeight="1">
      <c r="A72" s="12"/>
      <c r="B72" s="202" t="s">
        <v>1672</v>
      </c>
      <c r="C72" s="203"/>
      <c r="D72" s="203"/>
      <c r="E72" s="204"/>
      <c r="F72" s="283"/>
    </row>
    <row r="73" spans="1:6" s="1" customFormat="1" ht="20.1" customHeight="1">
      <c r="A73" s="5" t="s">
        <v>394</v>
      </c>
      <c r="B73" s="5" t="s">
        <v>395</v>
      </c>
      <c r="C73" s="5" t="s">
        <v>396</v>
      </c>
      <c r="D73" s="5" t="s">
        <v>397</v>
      </c>
      <c r="E73" s="5" t="s">
        <v>398</v>
      </c>
      <c r="F73" s="6" t="s">
        <v>399</v>
      </c>
    </row>
    <row r="74" spans="1:6" ht="20.1" customHeight="1">
      <c r="A74" s="179" t="s">
        <v>1673</v>
      </c>
      <c r="B74" s="7" t="s">
        <v>1674</v>
      </c>
      <c r="C74" s="8">
        <v>149800</v>
      </c>
      <c r="D74" s="9">
        <v>125832</v>
      </c>
      <c r="E74" s="10">
        <f aca="true" t="shared" si="3" ref="E74:E86">1-D74/C74</f>
        <v>0.16000000000000003</v>
      </c>
      <c r="F74" s="193" t="s">
        <v>1675</v>
      </c>
    </row>
    <row r="75" spans="1:6" ht="20.1" customHeight="1">
      <c r="A75" s="182"/>
      <c r="B75" s="7" t="s">
        <v>1676</v>
      </c>
      <c r="C75" s="8">
        <v>163800</v>
      </c>
      <c r="D75" s="9">
        <v>137592</v>
      </c>
      <c r="E75" s="10">
        <f t="shared" si="3"/>
        <v>0.16000000000000003</v>
      </c>
      <c r="F75" s="191"/>
    </row>
    <row r="76" spans="1:6" ht="20.1" customHeight="1">
      <c r="A76" s="182"/>
      <c r="B76" s="7" t="s">
        <v>1614</v>
      </c>
      <c r="C76" s="8">
        <v>176800</v>
      </c>
      <c r="D76" s="9">
        <v>148512</v>
      </c>
      <c r="E76" s="10">
        <f t="shared" si="3"/>
        <v>0.16000000000000003</v>
      </c>
      <c r="F76" s="191"/>
    </row>
    <row r="77" spans="1:6" ht="20.1" customHeight="1">
      <c r="A77" s="182"/>
      <c r="B77" s="7" t="s">
        <v>1677</v>
      </c>
      <c r="C77" s="8">
        <v>184800</v>
      </c>
      <c r="D77" s="9">
        <v>155232</v>
      </c>
      <c r="E77" s="10">
        <f t="shared" si="3"/>
        <v>0.16000000000000003</v>
      </c>
      <c r="F77" s="191"/>
    </row>
    <row r="78" spans="1:6" ht="20.1" customHeight="1">
      <c r="A78" s="182"/>
      <c r="B78" s="7" t="s">
        <v>1678</v>
      </c>
      <c r="C78" s="8">
        <v>180800</v>
      </c>
      <c r="D78" s="9">
        <v>151872</v>
      </c>
      <c r="E78" s="10">
        <f t="shared" si="3"/>
        <v>0.16000000000000003</v>
      </c>
      <c r="F78" s="191"/>
    </row>
    <row r="79" spans="1:6" ht="20.1" customHeight="1">
      <c r="A79" s="182"/>
      <c r="B79" s="7" t="s">
        <v>1679</v>
      </c>
      <c r="C79" s="8">
        <v>179800</v>
      </c>
      <c r="D79" s="9">
        <v>151032</v>
      </c>
      <c r="E79" s="10">
        <f t="shared" si="3"/>
        <v>0.16000000000000003</v>
      </c>
      <c r="F79" s="191"/>
    </row>
    <row r="80" spans="1:6" ht="20.1" customHeight="1">
      <c r="A80" s="182"/>
      <c r="B80" s="7" t="s">
        <v>1680</v>
      </c>
      <c r="C80" s="8">
        <v>178300</v>
      </c>
      <c r="D80" s="9">
        <v>149772</v>
      </c>
      <c r="E80" s="10">
        <f t="shared" si="3"/>
        <v>0.16000000000000003</v>
      </c>
      <c r="F80" s="191"/>
    </row>
    <row r="81" spans="1:6" ht="20.1" customHeight="1">
      <c r="A81" s="182"/>
      <c r="B81" s="7" t="s">
        <v>1681</v>
      </c>
      <c r="C81" s="8">
        <v>201800</v>
      </c>
      <c r="D81" s="9">
        <v>169512</v>
      </c>
      <c r="E81" s="10">
        <f t="shared" si="3"/>
        <v>0.16000000000000003</v>
      </c>
      <c r="F81" s="191"/>
    </row>
    <row r="82" spans="1:6" ht="20.1" customHeight="1">
      <c r="A82" s="182"/>
      <c r="B82" s="7" t="s">
        <v>1682</v>
      </c>
      <c r="C82" s="8">
        <v>195800</v>
      </c>
      <c r="D82" s="9">
        <v>164472</v>
      </c>
      <c r="E82" s="10">
        <f t="shared" si="3"/>
        <v>0.16000000000000003</v>
      </c>
      <c r="F82" s="191"/>
    </row>
    <row r="83" spans="1:6" ht="20.1" customHeight="1">
      <c r="A83" s="182"/>
      <c r="B83" s="7" t="s">
        <v>1683</v>
      </c>
      <c r="C83" s="8">
        <v>196800</v>
      </c>
      <c r="D83" s="9">
        <v>169248</v>
      </c>
      <c r="E83" s="10">
        <f t="shared" si="3"/>
        <v>0.14</v>
      </c>
      <c r="F83" s="191"/>
    </row>
    <row r="84" spans="1:6" ht="20.1" customHeight="1">
      <c r="A84" s="182"/>
      <c r="B84" s="7" t="s">
        <v>1684</v>
      </c>
      <c r="C84" s="8">
        <v>201800</v>
      </c>
      <c r="D84" s="9">
        <v>173548</v>
      </c>
      <c r="E84" s="10">
        <f t="shared" si="3"/>
        <v>0.14</v>
      </c>
      <c r="F84" s="191"/>
    </row>
    <row r="85" spans="1:6" ht="20.1" customHeight="1">
      <c r="A85" s="182"/>
      <c r="B85" s="7" t="s">
        <v>1685</v>
      </c>
      <c r="C85" s="8">
        <v>222800</v>
      </c>
      <c r="D85" s="9">
        <v>191608</v>
      </c>
      <c r="E85" s="10">
        <f t="shared" si="3"/>
        <v>0.14</v>
      </c>
      <c r="F85" s="191"/>
    </row>
    <row r="86" spans="1:6" ht="20.1" customHeight="1">
      <c r="A86" s="182"/>
      <c r="B86" s="7" t="s">
        <v>1686</v>
      </c>
      <c r="C86" s="8">
        <v>225800</v>
      </c>
      <c r="D86" s="9">
        <v>194188</v>
      </c>
      <c r="E86" s="10">
        <f t="shared" si="3"/>
        <v>0.14</v>
      </c>
      <c r="F86" s="191"/>
    </row>
    <row r="87" spans="1:6" s="2" customFormat="1" ht="47.25" customHeight="1">
      <c r="A87" s="183"/>
      <c r="B87" s="151" t="s">
        <v>1687</v>
      </c>
      <c r="C87" s="269"/>
      <c r="D87" s="269"/>
      <c r="E87" s="269"/>
      <c r="F87" s="192"/>
    </row>
    <row r="88" spans="1:6" s="1" customFormat="1" ht="20.1" customHeight="1">
      <c r="A88" s="5" t="s">
        <v>394</v>
      </c>
      <c r="B88" s="5" t="s">
        <v>395</v>
      </c>
      <c r="C88" s="5" t="s">
        <v>396</v>
      </c>
      <c r="D88" s="5" t="s">
        <v>397</v>
      </c>
      <c r="E88" s="5" t="s">
        <v>398</v>
      </c>
      <c r="F88" s="6" t="s">
        <v>399</v>
      </c>
    </row>
    <row r="89" spans="1:6" s="2" customFormat="1" ht="20.1" customHeight="1">
      <c r="A89" s="179" t="s">
        <v>1688</v>
      </c>
      <c r="B89" s="7" t="s">
        <v>1667</v>
      </c>
      <c r="C89" s="8">
        <v>174800</v>
      </c>
      <c r="D89" s="9">
        <v>150328</v>
      </c>
      <c r="E89" s="10">
        <f aca="true" t="shared" si="4" ref="E89:E104">1-D89/C89</f>
        <v>0.14</v>
      </c>
      <c r="F89" s="193" t="s">
        <v>760</v>
      </c>
    </row>
    <row r="90" spans="1:6" s="2" customFormat="1" ht="20.1" customHeight="1">
      <c r="A90" s="180"/>
      <c r="B90" s="7" t="s">
        <v>1689</v>
      </c>
      <c r="C90" s="8">
        <v>178800</v>
      </c>
      <c r="D90" s="9">
        <v>153768</v>
      </c>
      <c r="E90" s="10">
        <f t="shared" si="4"/>
        <v>0.14</v>
      </c>
      <c r="F90" s="191"/>
    </row>
    <row r="91" spans="1:6" s="2" customFormat="1" ht="20.1" customHeight="1">
      <c r="A91" s="180"/>
      <c r="B91" s="7" t="s">
        <v>1690</v>
      </c>
      <c r="C91" s="8">
        <v>176800</v>
      </c>
      <c r="D91" s="9">
        <v>152048</v>
      </c>
      <c r="E91" s="10">
        <f t="shared" si="4"/>
        <v>0.14</v>
      </c>
      <c r="F91" s="191"/>
    </row>
    <row r="92" spans="1:6" s="2" customFormat="1" ht="20.1" customHeight="1">
      <c r="A92" s="180"/>
      <c r="B92" s="7" t="s">
        <v>1691</v>
      </c>
      <c r="C92" s="8">
        <v>180800</v>
      </c>
      <c r="D92" s="9">
        <v>155488</v>
      </c>
      <c r="E92" s="10">
        <f t="shared" si="4"/>
        <v>0.14</v>
      </c>
      <c r="F92" s="191"/>
    </row>
    <row r="93" spans="1:6" s="2" customFormat="1" ht="20.1" customHeight="1">
      <c r="A93" s="180"/>
      <c r="B93" s="7" t="s">
        <v>1692</v>
      </c>
      <c r="C93" s="8">
        <v>179800</v>
      </c>
      <c r="D93" s="9">
        <v>154628</v>
      </c>
      <c r="E93" s="10">
        <f t="shared" si="4"/>
        <v>0.14</v>
      </c>
      <c r="F93" s="191"/>
    </row>
    <row r="94" spans="1:6" s="2" customFormat="1" ht="20.1" customHeight="1">
      <c r="A94" s="180"/>
      <c r="B94" s="7" t="s">
        <v>1693</v>
      </c>
      <c r="C94" s="8">
        <v>186800</v>
      </c>
      <c r="D94" s="9">
        <v>160648</v>
      </c>
      <c r="E94" s="10">
        <f t="shared" si="4"/>
        <v>0.14</v>
      </c>
      <c r="F94" s="191"/>
    </row>
    <row r="95" spans="1:6" s="2" customFormat="1" ht="20.1" customHeight="1">
      <c r="A95" s="180"/>
      <c r="B95" s="7" t="s">
        <v>1670</v>
      </c>
      <c r="C95" s="8">
        <v>194800</v>
      </c>
      <c r="D95" s="9">
        <v>167528</v>
      </c>
      <c r="E95" s="10">
        <f t="shared" si="4"/>
        <v>0.14</v>
      </c>
      <c r="F95" s="191"/>
    </row>
    <row r="96" spans="1:6" s="2" customFormat="1" ht="20.1" customHeight="1">
      <c r="A96" s="180"/>
      <c r="B96" s="7" t="s">
        <v>1694</v>
      </c>
      <c r="C96" s="8">
        <v>198800</v>
      </c>
      <c r="D96" s="9">
        <v>170968</v>
      </c>
      <c r="E96" s="10">
        <f t="shared" si="4"/>
        <v>0.14</v>
      </c>
      <c r="F96" s="191"/>
    </row>
    <row r="97" spans="1:6" s="2" customFormat="1" ht="20.1" customHeight="1">
      <c r="A97" s="180"/>
      <c r="B97" s="7" t="s">
        <v>1695</v>
      </c>
      <c r="C97" s="8">
        <v>196300</v>
      </c>
      <c r="D97" s="9">
        <v>168818</v>
      </c>
      <c r="E97" s="10">
        <f t="shared" si="4"/>
        <v>0.14</v>
      </c>
      <c r="F97" s="191"/>
    </row>
    <row r="98" spans="1:6" s="2" customFormat="1" ht="20.1" customHeight="1">
      <c r="A98" s="180"/>
      <c r="B98" s="7" t="s">
        <v>1696</v>
      </c>
      <c r="C98" s="8">
        <v>200300</v>
      </c>
      <c r="D98" s="9">
        <v>172258</v>
      </c>
      <c r="E98" s="10">
        <f t="shared" si="4"/>
        <v>0.14</v>
      </c>
      <c r="F98" s="191"/>
    </row>
    <row r="99" spans="1:6" s="2" customFormat="1" ht="20.1" customHeight="1">
      <c r="A99" s="180"/>
      <c r="B99" s="7" t="s">
        <v>1697</v>
      </c>
      <c r="C99" s="8">
        <v>207800</v>
      </c>
      <c r="D99" s="9">
        <v>178708</v>
      </c>
      <c r="E99" s="10">
        <f t="shared" si="4"/>
        <v>0.14</v>
      </c>
      <c r="F99" s="191"/>
    </row>
    <row r="100" spans="1:6" s="2" customFormat="1" ht="20.1" customHeight="1">
      <c r="A100" s="180"/>
      <c r="B100" s="7" t="s">
        <v>1671</v>
      </c>
      <c r="C100" s="8">
        <v>217800</v>
      </c>
      <c r="D100" s="9">
        <v>187308</v>
      </c>
      <c r="E100" s="10">
        <f t="shared" si="4"/>
        <v>0.14</v>
      </c>
      <c r="F100" s="191"/>
    </row>
    <row r="101" spans="1:6" s="2" customFormat="1" ht="20.1" customHeight="1">
      <c r="A101" s="180"/>
      <c r="B101" s="7" t="s">
        <v>1698</v>
      </c>
      <c r="C101" s="8">
        <v>232800</v>
      </c>
      <c r="D101" s="9">
        <v>200208</v>
      </c>
      <c r="E101" s="10">
        <f t="shared" si="4"/>
        <v>0.14</v>
      </c>
      <c r="F101" s="191"/>
    </row>
    <row r="102" spans="1:6" s="2" customFormat="1" ht="20.1" customHeight="1">
      <c r="A102" s="180"/>
      <c r="B102" s="7" t="s">
        <v>1699</v>
      </c>
      <c r="C102" s="8">
        <v>217800</v>
      </c>
      <c r="D102" s="9">
        <v>187308</v>
      </c>
      <c r="E102" s="10">
        <f t="shared" si="4"/>
        <v>0.14</v>
      </c>
      <c r="F102" s="191"/>
    </row>
    <row r="103" spans="1:6" s="2" customFormat="1" ht="20.1" customHeight="1">
      <c r="A103" s="180"/>
      <c r="B103" s="7" t="s">
        <v>1700</v>
      </c>
      <c r="C103" s="8">
        <v>227800</v>
      </c>
      <c r="D103" s="9">
        <v>195908</v>
      </c>
      <c r="E103" s="10">
        <f t="shared" si="4"/>
        <v>0.14</v>
      </c>
      <c r="F103" s="191"/>
    </row>
    <row r="104" spans="1:6" s="2" customFormat="1" ht="20.1" customHeight="1">
      <c r="A104" s="180"/>
      <c r="B104" s="7" t="s">
        <v>1701</v>
      </c>
      <c r="C104" s="8">
        <v>249800</v>
      </c>
      <c r="D104" s="9">
        <v>214828</v>
      </c>
      <c r="E104" s="10">
        <f t="shared" si="4"/>
        <v>0.14</v>
      </c>
      <c r="F104" s="191"/>
    </row>
    <row r="105" spans="1:6" s="2" customFormat="1" ht="61.5" customHeight="1">
      <c r="A105" s="181"/>
      <c r="B105" s="151" t="s">
        <v>1702</v>
      </c>
      <c r="C105" s="269"/>
      <c r="D105" s="269"/>
      <c r="E105" s="269"/>
      <c r="F105" s="192"/>
    </row>
    <row r="106" spans="1:6" s="1" customFormat="1" ht="20.1" customHeight="1">
      <c r="A106" s="5" t="s">
        <v>394</v>
      </c>
      <c r="B106" s="5" t="s">
        <v>395</v>
      </c>
      <c r="C106" s="5" t="s">
        <v>396</v>
      </c>
      <c r="D106" s="5" t="s">
        <v>397</v>
      </c>
      <c r="E106" s="5" t="s">
        <v>398</v>
      </c>
      <c r="F106" s="6" t="s">
        <v>399</v>
      </c>
    </row>
    <row r="107" spans="1:6" s="2" customFormat="1" ht="20.1" customHeight="1">
      <c r="A107" s="179" t="s">
        <v>1703</v>
      </c>
      <c r="B107" s="7" t="s">
        <v>1704</v>
      </c>
      <c r="C107" s="8">
        <v>229800</v>
      </c>
      <c r="D107" s="9">
        <v>197628</v>
      </c>
      <c r="E107" s="10">
        <f aca="true" t="shared" si="5" ref="E107:E109">1-D107/C107</f>
        <v>0.14</v>
      </c>
      <c r="F107" s="193" t="s">
        <v>760</v>
      </c>
    </row>
    <row r="108" spans="1:6" s="2" customFormat="1" ht="20.1" customHeight="1">
      <c r="A108" s="180"/>
      <c r="B108" s="7" t="s">
        <v>1705</v>
      </c>
      <c r="C108" s="8">
        <v>249800</v>
      </c>
      <c r="D108" s="9">
        <v>214828</v>
      </c>
      <c r="E108" s="10">
        <f t="shared" si="5"/>
        <v>0.14</v>
      </c>
      <c r="F108" s="191"/>
    </row>
    <row r="109" spans="1:6" s="2" customFormat="1" ht="20.1" customHeight="1">
      <c r="A109" s="180"/>
      <c r="B109" s="7" t="s">
        <v>1706</v>
      </c>
      <c r="C109" s="8">
        <v>259800</v>
      </c>
      <c r="D109" s="9">
        <v>223428</v>
      </c>
      <c r="E109" s="10">
        <f t="shared" si="5"/>
        <v>0.14</v>
      </c>
      <c r="F109" s="191"/>
    </row>
    <row r="110" spans="1:6" s="2" customFormat="1" ht="86.25" customHeight="1">
      <c r="A110" s="181"/>
      <c r="B110" s="151" t="s">
        <v>1707</v>
      </c>
      <c r="C110" s="269"/>
      <c r="D110" s="269"/>
      <c r="E110" s="269"/>
      <c r="F110" s="192"/>
    </row>
    <row r="111" spans="1:6" s="2" customFormat="1" ht="20.25" customHeight="1" hidden="1">
      <c r="A111" s="167" t="s">
        <v>1162</v>
      </c>
      <c r="B111" s="167"/>
      <c r="C111" s="167"/>
      <c r="D111" s="167"/>
      <c r="E111" s="167"/>
      <c r="F111" s="167"/>
    </row>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row r="189" ht="15.75" hidden="1"/>
    <row r="190" ht="15.75" hidden="1"/>
    <row r="191" ht="15.75" hidden="1"/>
    <row r="192" ht="15.75" hidden="1"/>
    <row r="193" ht="15.75" hidden="1"/>
    <row r="194" ht="15.75" hidden="1"/>
    <row r="195" ht="15.75" hidden="1"/>
    <row r="196" ht="15.75" hidden="1"/>
    <row r="197" ht="15.75" hidden="1"/>
    <row r="198" ht="15.75" hidden="1"/>
    <row r="199" ht="15.75" hidden="1"/>
    <row r="200" ht="15.75" hidden="1"/>
    <row r="201" ht="15.75" hidden="1"/>
    <row r="202" ht="15.75" hidden="1"/>
    <row r="203" ht="15.75" hidden="1"/>
    <row r="204" ht="15.75" hidden="1"/>
    <row r="205" ht="15.75" hidden="1"/>
    <row r="206" ht="15.75" hidden="1"/>
    <row r="207" ht="15.75" hidden="1"/>
    <row r="208" ht="15.75" hidden="1"/>
    <row r="209" ht="15.75" hidden="1"/>
    <row r="210" ht="15.75" hidden="1"/>
    <row r="211" ht="15.75" hidden="1"/>
    <row r="212" ht="15.75" hidden="1"/>
    <row r="213" ht="15.75" hidden="1"/>
    <row r="214" ht="15.75" hidden="1"/>
    <row r="215" ht="15.75" hidden="1"/>
    <row r="216" ht="15.75" hidden="1"/>
    <row r="217" ht="15.75" hidden="1"/>
    <row r="218" ht="15.75" hidden="1"/>
    <row r="219" ht="15.75" hidden="1"/>
    <row r="220" ht="15.75" hidden="1"/>
    <row r="221" ht="15.75" hidden="1"/>
  </sheetData>
  <mergeCells count="25">
    <mergeCell ref="F89:F105"/>
    <mergeCell ref="F107:F110"/>
    <mergeCell ref="A1:F5"/>
    <mergeCell ref="A6:F7"/>
    <mergeCell ref="B87:E87"/>
    <mergeCell ref="B105:E105"/>
    <mergeCell ref="B110:E110"/>
    <mergeCell ref="A8:F8"/>
    <mergeCell ref="A9:XFD9"/>
    <mergeCell ref="A111:F111"/>
    <mergeCell ref="A11:A38"/>
    <mergeCell ref="A40:A44"/>
    <mergeCell ref="A46:A56"/>
    <mergeCell ref="A58:A71"/>
    <mergeCell ref="A74:A87"/>
    <mergeCell ref="A89:A105"/>
    <mergeCell ref="A107:A110"/>
    <mergeCell ref="F11:F38"/>
    <mergeCell ref="F40:F44"/>
    <mergeCell ref="F46:F56"/>
    <mergeCell ref="F58:F72"/>
    <mergeCell ref="F74:F87"/>
    <mergeCell ref="B38:E38"/>
    <mergeCell ref="B56:E56"/>
    <mergeCell ref="B72:E72"/>
  </mergeCells>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6199727058411"/>
  </sheetPr>
  <dimension ref="A1:F81"/>
  <sheetViews>
    <sheetView workbookViewId="0" topLeftCell="A1">
      <selection activeCell="A1" sqref="A1:F5"/>
    </sheetView>
  </sheetViews>
  <sheetFormatPr defaultColWidth="0" defaultRowHeight="15.75" customHeight="1" zeroHeight="1"/>
  <cols>
    <col min="1" max="1" width="13.875" style="3" customWidth="1"/>
    <col min="2" max="2" width="54.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5.75">
      <c r="A5" s="208"/>
      <c r="B5" s="209"/>
      <c r="C5" s="209"/>
      <c r="D5" s="209"/>
      <c r="E5" s="209"/>
      <c r="F5" s="210"/>
    </row>
    <row r="6" spans="1:6" ht="30.75" customHeight="1">
      <c r="A6" s="211" t="s">
        <v>393</v>
      </c>
      <c r="B6" s="212"/>
      <c r="C6" s="212"/>
      <c r="D6" s="212"/>
      <c r="E6" s="212"/>
      <c r="F6" s="213"/>
    </row>
    <row r="7" spans="1:6" ht="30.75" customHeight="1">
      <c r="A7" s="211"/>
      <c r="B7" s="212"/>
      <c r="C7" s="212"/>
      <c r="D7" s="212"/>
      <c r="E7" s="212"/>
      <c r="F7" s="213"/>
    </row>
    <row r="8" spans="1:6" ht="4.5" customHeight="1">
      <c r="A8" s="217"/>
      <c r="B8" s="218"/>
      <c r="C8" s="218"/>
      <c r="D8" s="218"/>
      <c r="E8" s="218"/>
      <c r="F8" s="219"/>
    </row>
    <row r="9" spans="2:6" s="220" customFormat="1" ht="15.75">
      <c r="B9" s="221"/>
      <c r="C9" s="221"/>
      <c r="D9" s="221"/>
      <c r="E9" s="221"/>
      <c r="F9" s="221"/>
    </row>
    <row r="10" spans="1:6" ht="18" customHeight="1">
      <c r="A10" s="5" t="s">
        <v>394</v>
      </c>
      <c r="B10" s="5" t="s">
        <v>395</v>
      </c>
      <c r="C10" s="5" t="s">
        <v>396</v>
      </c>
      <c r="D10" s="5" t="s">
        <v>397</v>
      </c>
      <c r="E10" s="5" t="s">
        <v>398</v>
      </c>
      <c r="F10" s="6" t="s">
        <v>399</v>
      </c>
    </row>
    <row r="11" spans="1:6" ht="20.1" customHeight="1">
      <c r="A11" s="168" t="s">
        <v>400</v>
      </c>
      <c r="B11" s="59" t="s">
        <v>401</v>
      </c>
      <c r="C11" s="8">
        <v>398800</v>
      </c>
      <c r="D11" s="60">
        <v>287135.26</v>
      </c>
      <c r="E11" s="10">
        <f>1-D11/C11</f>
        <v>0.2800018555667001</v>
      </c>
      <c r="F11" s="184" t="s">
        <v>402</v>
      </c>
    </row>
    <row r="12" spans="1:6" ht="20.1" customHeight="1">
      <c r="A12" s="169"/>
      <c r="B12" s="59" t="s">
        <v>403</v>
      </c>
      <c r="C12" s="8">
        <v>420800</v>
      </c>
      <c r="D12" s="60">
        <v>302975.6</v>
      </c>
      <c r="E12" s="10">
        <f>1-D12/C12</f>
        <v>0.28000095057034224</v>
      </c>
      <c r="F12" s="185"/>
    </row>
    <row r="13" spans="1:6" ht="20.1" customHeight="1">
      <c r="A13" s="169"/>
      <c r="B13" s="59" t="s">
        <v>404</v>
      </c>
      <c r="C13" s="8">
        <v>420800</v>
      </c>
      <c r="D13" s="60">
        <v>302975.6</v>
      </c>
      <c r="E13" s="10">
        <f>1-D13/C13</f>
        <v>0.28000095057034224</v>
      </c>
      <c r="F13" s="185"/>
    </row>
    <row r="14" spans="1:6" ht="20.1" customHeight="1">
      <c r="A14" s="169"/>
      <c r="B14" s="59" t="s">
        <v>405</v>
      </c>
      <c r="C14" s="8">
        <v>453800</v>
      </c>
      <c r="D14" s="60">
        <v>326736.11</v>
      </c>
      <c r="E14" s="10">
        <f>1-D14/C14</f>
        <v>0.2799997576024681</v>
      </c>
      <c r="F14" s="185"/>
    </row>
    <row r="15" spans="1:6" ht="20.1" customHeight="1">
      <c r="A15" s="169"/>
      <c r="B15" s="59" t="s">
        <v>406</v>
      </c>
      <c r="C15" s="8">
        <v>488800</v>
      </c>
      <c r="D15" s="60">
        <v>351935.11</v>
      </c>
      <c r="E15" s="10">
        <f>1-D15/C15</f>
        <v>0.28000182078559743</v>
      </c>
      <c r="F15" s="185"/>
    </row>
    <row r="16" spans="1:6" ht="51" customHeight="1">
      <c r="A16" s="170"/>
      <c r="B16" s="222" t="s">
        <v>407</v>
      </c>
      <c r="C16" s="223"/>
      <c r="D16" s="223"/>
      <c r="E16" s="224"/>
      <c r="F16" s="185"/>
    </row>
    <row r="17" spans="1:6" ht="18" customHeight="1">
      <c r="A17" s="5" t="s">
        <v>394</v>
      </c>
      <c r="B17" s="5" t="s">
        <v>395</v>
      </c>
      <c r="C17" s="5" t="s">
        <v>396</v>
      </c>
      <c r="D17" s="5" t="s">
        <v>397</v>
      </c>
      <c r="E17" s="5" t="s">
        <v>398</v>
      </c>
      <c r="F17" s="6" t="s">
        <v>399</v>
      </c>
    </row>
    <row r="18" spans="1:6" ht="20.1" customHeight="1">
      <c r="A18" s="171" t="s">
        <v>408</v>
      </c>
      <c r="B18" s="59" t="s">
        <v>409</v>
      </c>
      <c r="C18" s="8">
        <v>431900</v>
      </c>
      <c r="D18" s="60">
        <v>310968.09</v>
      </c>
      <c r="E18" s="10">
        <f>1-D18/C18</f>
        <v>0.27999979161843014</v>
      </c>
      <c r="F18" s="186" t="s">
        <v>402</v>
      </c>
    </row>
    <row r="19" spans="1:6" ht="20.1" customHeight="1">
      <c r="A19" s="172"/>
      <c r="B19" s="59" t="s">
        <v>410</v>
      </c>
      <c r="C19" s="8">
        <v>442900</v>
      </c>
      <c r="D19" s="60">
        <v>318888.26</v>
      </c>
      <c r="E19" s="10">
        <f>1-D19/C19</f>
        <v>0.27999941296003605</v>
      </c>
      <c r="F19" s="187"/>
    </row>
    <row r="20" spans="1:6" ht="20.1" customHeight="1">
      <c r="A20" s="172"/>
      <c r="B20" s="59" t="s">
        <v>411</v>
      </c>
      <c r="C20" s="8">
        <v>488900</v>
      </c>
      <c r="D20" s="60">
        <v>352007.43</v>
      </c>
      <c r="E20" s="10">
        <f>1-D20/C20</f>
        <v>0.2800011658825936</v>
      </c>
      <c r="F20" s="187"/>
    </row>
    <row r="21" spans="1:6" ht="48" customHeight="1">
      <c r="A21" s="172"/>
      <c r="B21" s="222" t="s">
        <v>412</v>
      </c>
      <c r="C21" s="223"/>
      <c r="D21" s="223"/>
      <c r="E21" s="224"/>
      <c r="F21" s="188"/>
    </row>
    <row r="22" spans="1:6" ht="18" customHeight="1">
      <c r="A22" s="5" t="s">
        <v>394</v>
      </c>
      <c r="B22" s="5" t="s">
        <v>395</v>
      </c>
      <c r="C22" s="5" t="s">
        <v>396</v>
      </c>
      <c r="D22" s="5" t="s">
        <v>397</v>
      </c>
      <c r="E22" s="5" t="s">
        <v>398</v>
      </c>
      <c r="F22" s="6" t="s">
        <v>399</v>
      </c>
    </row>
    <row r="23" spans="1:6" s="2" customFormat="1" ht="20.1" customHeight="1">
      <c r="A23" s="173" t="s">
        <v>413</v>
      </c>
      <c r="B23" s="61" t="s">
        <v>414</v>
      </c>
      <c r="C23" s="62">
        <v>321800</v>
      </c>
      <c r="D23" s="63">
        <v>228478.09</v>
      </c>
      <c r="E23" s="64">
        <f aca="true" t="shared" si="0" ref="E23:E30">1-D23/C23</f>
        <v>0.2899997203231821</v>
      </c>
      <c r="F23" s="214" t="s">
        <v>415</v>
      </c>
    </row>
    <row r="24" spans="1:6" s="2" customFormat="1" ht="20.1" customHeight="1">
      <c r="A24" s="174"/>
      <c r="B24" s="61" t="s">
        <v>416</v>
      </c>
      <c r="C24" s="62">
        <v>343800</v>
      </c>
      <c r="D24" s="63">
        <v>244098.08</v>
      </c>
      <c r="E24" s="64">
        <f t="shared" si="0"/>
        <v>0.2899997673065736</v>
      </c>
      <c r="F24" s="191"/>
    </row>
    <row r="25" spans="1:6" s="2" customFormat="1" ht="20.1" customHeight="1">
      <c r="A25" s="174"/>
      <c r="B25" s="61" t="s">
        <v>417</v>
      </c>
      <c r="C25" s="62">
        <v>355800</v>
      </c>
      <c r="D25" s="63">
        <v>252617.15</v>
      </c>
      <c r="E25" s="64">
        <f t="shared" si="0"/>
        <v>0.29000238898257447</v>
      </c>
      <c r="F25" s="191"/>
    </row>
    <row r="26" spans="1:6" s="2" customFormat="1" ht="20.1" customHeight="1">
      <c r="A26" s="174"/>
      <c r="B26" s="61" t="s">
        <v>418</v>
      </c>
      <c r="C26" s="62">
        <v>365800</v>
      </c>
      <c r="D26" s="63">
        <v>259718.07</v>
      </c>
      <c r="E26" s="64">
        <f t="shared" si="0"/>
        <v>0.2899998086386003</v>
      </c>
      <c r="F26" s="191"/>
    </row>
    <row r="27" spans="1:6" s="2" customFormat="1" ht="20.1" customHeight="1">
      <c r="A27" s="174"/>
      <c r="B27" s="61" t="s">
        <v>419</v>
      </c>
      <c r="C27" s="62">
        <v>368800</v>
      </c>
      <c r="D27" s="63">
        <v>261848.12</v>
      </c>
      <c r="E27" s="64">
        <f t="shared" si="0"/>
        <v>0.28999967462039045</v>
      </c>
      <c r="F27" s="191"/>
    </row>
    <row r="28" spans="1:6" s="2" customFormat="1" ht="20.1" customHeight="1">
      <c r="A28" s="174"/>
      <c r="B28" s="61" t="s">
        <v>420</v>
      </c>
      <c r="C28" s="62">
        <v>377800</v>
      </c>
      <c r="D28" s="63">
        <v>268237.14</v>
      </c>
      <c r="E28" s="64">
        <f t="shared" si="0"/>
        <v>0.29000227633668607</v>
      </c>
      <c r="F28" s="191"/>
    </row>
    <row r="29" spans="1:6" s="2" customFormat="1" ht="20.1" customHeight="1">
      <c r="A29" s="174"/>
      <c r="B29" s="61" t="s">
        <v>421</v>
      </c>
      <c r="C29" s="62">
        <v>400800</v>
      </c>
      <c r="D29" s="63">
        <v>284567.9</v>
      </c>
      <c r="E29" s="64">
        <f t="shared" si="0"/>
        <v>0.2900002495009979</v>
      </c>
      <c r="F29" s="191"/>
    </row>
    <row r="30" spans="1:6" s="2" customFormat="1" ht="20.1" customHeight="1">
      <c r="A30" s="174"/>
      <c r="B30" s="61" t="s">
        <v>422</v>
      </c>
      <c r="C30" s="62">
        <v>412800</v>
      </c>
      <c r="D30" s="63">
        <v>293088.1</v>
      </c>
      <c r="E30" s="64">
        <f t="shared" si="0"/>
        <v>0.2899997577519381</v>
      </c>
      <c r="F30" s="191"/>
    </row>
    <row r="31" spans="1:6" s="2" customFormat="1" ht="44.25" customHeight="1">
      <c r="A31" s="175"/>
      <c r="B31" s="222" t="s">
        <v>423</v>
      </c>
      <c r="C31" s="223"/>
      <c r="D31" s="223"/>
      <c r="E31" s="224"/>
      <c r="F31" s="192"/>
    </row>
    <row r="32" spans="1:6" ht="18" customHeight="1">
      <c r="A32" s="5" t="s">
        <v>394</v>
      </c>
      <c r="B32" s="5" t="s">
        <v>395</v>
      </c>
      <c r="C32" s="5" t="s">
        <v>396</v>
      </c>
      <c r="D32" s="5" t="s">
        <v>397</v>
      </c>
      <c r="E32" s="5" t="s">
        <v>398</v>
      </c>
      <c r="F32" s="6" t="s">
        <v>399</v>
      </c>
    </row>
    <row r="33" spans="1:6" s="2" customFormat="1" ht="20.1" customHeight="1">
      <c r="A33" s="176" t="s">
        <v>424</v>
      </c>
      <c r="B33" s="61" t="s">
        <v>425</v>
      </c>
      <c r="C33" s="62">
        <v>427900</v>
      </c>
      <c r="D33" s="63">
        <v>329484.27</v>
      </c>
      <c r="E33" s="64">
        <f>1-D33/C33</f>
        <v>0.2299970320168263</v>
      </c>
      <c r="F33" s="193" t="s">
        <v>415</v>
      </c>
    </row>
    <row r="34" spans="1:6" s="2" customFormat="1" ht="20.1" customHeight="1">
      <c r="A34" s="177"/>
      <c r="B34" s="61" t="s">
        <v>426</v>
      </c>
      <c r="C34" s="62">
        <v>454900</v>
      </c>
      <c r="D34" s="63">
        <v>350271.75</v>
      </c>
      <c r="E34" s="64">
        <f aca="true" t="shared" si="1" ref="E34:E38">1-D34/C34</f>
        <v>0.23000274785667174</v>
      </c>
      <c r="F34" s="191"/>
    </row>
    <row r="35" spans="1:6" s="2" customFormat="1" ht="20.1" customHeight="1">
      <c r="A35" s="177"/>
      <c r="B35" s="61" t="s">
        <v>427</v>
      </c>
      <c r="C35" s="62">
        <v>479900</v>
      </c>
      <c r="D35" s="63">
        <v>369522.43</v>
      </c>
      <c r="E35" s="64">
        <f t="shared" si="1"/>
        <v>0.23000118774744738</v>
      </c>
      <c r="F35" s="191"/>
    </row>
    <row r="36" spans="1:6" s="2" customFormat="1" ht="20.1" customHeight="1">
      <c r="A36" s="177"/>
      <c r="B36" s="61" t="s">
        <v>428</v>
      </c>
      <c r="C36" s="62">
        <v>499800</v>
      </c>
      <c r="D36" s="63">
        <v>384846.36</v>
      </c>
      <c r="E36" s="64">
        <f t="shared" si="1"/>
        <v>0.22999927971188483</v>
      </c>
      <c r="F36" s="191"/>
    </row>
    <row r="37" spans="1:6" s="2" customFormat="1" ht="20.1" customHeight="1">
      <c r="A37" s="177"/>
      <c r="B37" s="61" t="s">
        <v>429</v>
      </c>
      <c r="C37" s="62">
        <v>558900</v>
      </c>
      <c r="D37" s="63">
        <v>430353.72</v>
      </c>
      <c r="E37" s="64">
        <f t="shared" si="1"/>
        <v>0.22999871175523356</v>
      </c>
      <c r="F37" s="191"/>
    </row>
    <row r="38" spans="1:6" s="2" customFormat="1" ht="20.1" customHeight="1">
      <c r="A38" s="177"/>
      <c r="B38" s="61" t="s">
        <v>430</v>
      </c>
      <c r="C38" s="62">
        <v>656800</v>
      </c>
      <c r="D38" s="63">
        <v>505736.02</v>
      </c>
      <c r="E38" s="64">
        <f t="shared" si="1"/>
        <v>0.2299999695493301</v>
      </c>
      <c r="F38" s="191"/>
    </row>
    <row r="39" spans="1:6" s="2" customFormat="1" ht="53.25" customHeight="1">
      <c r="A39" s="178"/>
      <c r="B39" s="222" t="s">
        <v>431</v>
      </c>
      <c r="C39" s="223"/>
      <c r="D39" s="223"/>
      <c r="E39" s="224"/>
      <c r="F39" s="192"/>
    </row>
    <row r="40" spans="1:6" ht="18" customHeight="1">
      <c r="A40" s="5" t="s">
        <v>394</v>
      </c>
      <c r="B40" s="5" t="s">
        <v>395</v>
      </c>
      <c r="C40" s="5" t="s">
        <v>396</v>
      </c>
      <c r="D40" s="5" t="s">
        <v>397</v>
      </c>
      <c r="E40" s="5" t="s">
        <v>398</v>
      </c>
      <c r="F40" s="6" t="s">
        <v>399</v>
      </c>
    </row>
    <row r="41" spans="1:6" s="2" customFormat="1" ht="20.1" customHeight="1">
      <c r="A41" s="179" t="s">
        <v>432</v>
      </c>
      <c r="B41" s="65" t="s">
        <v>433</v>
      </c>
      <c r="C41" s="66">
        <v>279800</v>
      </c>
      <c r="D41" s="67">
        <v>187465.87</v>
      </c>
      <c r="E41" s="64">
        <f aca="true" t="shared" si="2" ref="E41:E47">1-D41/C41</f>
        <v>0.33000046461758403</v>
      </c>
      <c r="F41" s="193" t="s">
        <v>402</v>
      </c>
    </row>
    <row r="42" spans="1:6" s="2" customFormat="1" ht="20.1" customHeight="1">
      <c r="A42" s="180"/>
      <c r="B42" s="65" t="s">
        <v>434</v>
      </c>
      <c r="C42" s="66">
        <v>295800</v>
      </c>
      <c r="D42" s="67">
        <v>198186.18</v>
      </c>
      <c r="E42" s="64">
        <f t="shared" si="2"/>
        <v>0.3299993914807302</v>
      </c>
      <c r="F42" s="214"/>
    </row>
    <row r="43" spans="1:6" s="2" customFormat="1" ht="20.1" customHeight="1">
      <c r="A43" s="180"/>
      <c r="B43" s="65" t="s">
        <v>435</v>
      </c>
      <c r="C43" s="66">
        <v>302300</v>
      </c>
      <c r="D43" s="67">
        <v>202541.2</v>
      </c>
      <c r="E43" s="64">
        <f t="shared" si="2"/>
        <v>0.3299993384055574</v>
      </c>
      <c r="F43" s="214"/>
    </row>
    <row r="44" spans="1:6" s="2" customFormat="1" ht="20.1" customHeight="1">
      <c r="A44" s="180"/>
      <c r="B44" s="65" t="s">
        <v>436</v>
      </c>
      <c r="C44" s="66">
        <v>305800</v>
      </c>
      <c r="D44" s="67">
        <v>204885.95</v>
      </c>
      <c r="E44" s="64">
        <f t="shared" si="2"/>
        <v>0.33000016350555916</v>
      </c>
      <c r="F44" s="214"/>
    </row>
    <row r="45" spans="1:6" s="2" customFormat="1" ht="20.1" customHeight="1">
      <c r="A45" s="180"/>
      <c r="B45" s="65" t="s">
        <v>437</v>
      </c>
      <c r="C45" s="66">
        <v>316600</v>
      </c>
      <c r="D45" s="67">
        <v>212121.34</v>
      </c>
      <c r="E45" s="64">
        <f t="shared" si="2"/>
        <v>0.33000208464939984</v>
      </c>
      <c r="F45" s="214"/>
    </row>
    <row r="46" spans="1:6" s="2" customFormat="1" ht="20.1" customHeight="1">
      <c r="A46" s="180"/>
      <c r="B46" s="65" t="s">
        <v>438</v>
      </c>
      <c r="C46" s="66">
        <v>312300</v>
      </c>
      <c r="D46" s="67">
        <v>209240.97</v>
      </c>
      <c r="E46" s="64">
        <f t="shared" si="2"/>
        <v>0.3300000960614794</v>
      </c>
      <c r="F46" s="214"/>
    </row>
    <row r="47" spans="1:6" s="2" customFormat="1" ht="20.1" customHeight="1">
      <c r="A47" s="180"/>
      <c r="B47" s="65" t="s">
        <v>439</v>
      </c>
      <c r="C47" s="66">
        <v>329800</v>
      </c>
      <c r="D47" s="67">
        <v>220965.85</v>
      </c>
      <c r="E47" s="64">
        <f t="shared" si="2"/>
        <v>0.33000045482110363</v>
      </c>
      <c r="F47" s="214"/>
    </row>
    <row r="48" spans="1:6" s="2" customFormat="1" ht="105.75" customHeight="1">
      <c r="A48" s="181"/>
      <c r="B48" s="222" t="s">
        <v>440</v>
      </c>
      <c r="C48" s="225"/>
      <c r="D48" s="225"/>
      <c r="E48" s="226"/>
      <c r="F48" s="192"/>
    </row>
    <row r="49" spans="1:6" ht="18" customHeight="1">
      <c r="A49" s="5" t="s">
        <v>394</v>
      </c>
      <c r="B49" s="5" t="s">
        <v>395</v>
      </c>
      <c r="C49" s="5" t="s">
        <v>396</v>
      </c>
      <c r="D49" s="5" t="s">
        <v>397</v>
      </c>
      <c r="E49" s="5" t="s">
        <v>398</v>
      </c>
      <c r="F49" s="6" t="s">
        <v>399</v>
      </c>
    </row>
    <row r="50" spans="1:6" s="2" customFormat="1" ht="20.1" customHeight="1">
      <c r="A50" s="179" t="s">
        <v>441</v>
      </c>
      <c r="B50" s="20" t="s">
        <v>442</v>
      </c>
      <c r="C50" s="68">
        <v>292800</v>
      </c>
      <c r="D50" s="69">
        <v>202031.57</v>
      </c>
      <c r="E50" s="64">
        <f aca="true" t="shared" si="3" ref="E50:E53">1-D50/C50</f>
        <v>0.31000146857923494</v>
      </c>
      <c r="F50" s="193" t="s">
        <v>402</v>
      </c>
    </row>
    <row r="51" spans="1:6" s="2" customFormat="1" ht="20.1" customHeight="1">
      <c r="A51" s="180"/>
      <c r="B51" s="20" t="s">
        <v>443</v>
      </c>
      <c r="C51" s="68">
        <v>309800</v>
      </c>
      <c r="D51" s="69">
        <v>213762.1</v>
      </c>
      <c r="E51" s="64">
        <f t="shared" si="3"/>
        <v>0.3099996772111039</v>
      </c>
      <c r="F51" s="191"/>
    </row>
    <row r="52" spans="1:6" s="2" customFormat="1" ht="20.1" customHeight="1">
      <c r="A52" s="180"/>
      <c r="B52" s="20" t="s">
        <v>444</v>
      </c>
      <c r="C52" s="68">
        <v>314800</v>
      </c>
      <c r="D52" s="69">
        <v>217211.99</v>
      </c>
      <c r="E52" s="64">
        <f t="shared" si="3"/>
        <v>0.31000003176620083</v>
      </c>
      <c r="F52" s="191"/>
    </row>
    <row r="53" spans="1:6" s="2" customFormat="1" ht="20.1" customHeight="1">
      <c r="A53" s="180"/>
      <c r="B53" s="20" t="s">
        <v>445</v>
      </c>
      <c r="C53" s="68">
        <v>334800</v>
      </c>
      <c r="D53" s="69">
        <v>231012.68</v>
      </c>
      <c r="E53" s="64">
        <f t="shared" si="3"/>
        <v>0.30999796893667864</v>
      </c>
      <c r="F53" s="191"/>
    </row>
    <row r="54" spans="1:6" s="2" customFormat="1" ht="100.5" customHeight="1">
      <c r="A54" s="180"/>
      <c r="B54" s="215" t="s">
        <v>446</v>
      </c>
      <c r="C54" s="216"/>
      <c r="D54" s="216"/>
      <c r="E54" s="216"/>
      <c r="F54" s="192"/>
    </row>
    <row r="55" spans="1:6" ht="18" customHeight="1">
      <c r="A55" s="5" t="s">
        <v>394</v>
      </c>
      <c r="B55" s="5" t="s">
        <v>395</v>
      </c>
      <c r="C55" s="5" t="s">
        <v>396</v>
      </c>
      <c r="D55" s="5" t="s">
        <v>397</v>
      </c>
      <c r="E55" s="5" t="s">
        <v>398</v>
      </c>
      <c r="F55" s="6" t="s">
        <v>399</v>
      </c>
    </row>
    <row r="56" spans="1:6" s="2" customFormat="1" ht="20.1" customHeight="1">
      <c r="A56" s="179" t="s">
        <v>447</v>
      </c>
      <c r="B56" s="7" t="s">
        <v>448</v>
      </c>
      <c r="C56" s="68">
        <v>203100</v>
      </c>
      <c r="D56" s="67">
        <v>138107.47</v>
      </c>
      <c r="E56" s="64">
        <f aca="true" t="shared" si="4" ref="E56:E59">1-D56/C56</f>
        <v>0.3200026095519448</v>
      </c>
      <c r="F56" s="193" t="s">
        <v>415</v>
      </c>
    </row>
    <row r="57" spans="1:6" s="2" customFormat="1" ht="20.1" customHeight="1">
      <c r="A57" s="180"/>
      <c r="B57" s="7" t="s">
        <v>449</v>
      </c>
      <c r="C57" s="68">
        <v>224200</v>
      </c>
      <c r="D57" s="67">
        <v>152455.08</v>
      </c>
      <c r="E57" s="64">
        <f t="shared" si="4"/>
        <v>0.32000410347903663</v>
      </c>
      <c r="F57" s="191"/>
    </row>
    <row r="58" spans="1:6" s="2" customFormat="1" ht="20.1" customHeight="1">
      <c r="A58" s="180"/>
      <c r="B58" s="7" t="s">
        <v>450</v>
      </c>
      <c r="C58" s="68">
        <v>244800</v>
      </c>
      <c r="D58" s="67">
        <v>166463.69</v>
      </c>
      <c r="E58" s="64">
        <f t="shared" si="4"/>
        <v>0.32000126633986925</v>
      </c>
      <c r="F58" s="191"/>
    </row>
    <row r="59" spans="1:6" s="2" customFormat="1" ht="20.1" customHeight="1">
      <c r="A59" s="180"/>
      <c r="B59" s="7" t="s">
        <v>451</v>
      </c>
      <c r="C59" s="68">
        <v>234700</v>
      </c>
      <c r="D59" s="67">
        <v>159595.55</v>
      </c>
      <c r="E59" s="64">
        <f t="shared" si="4"/>
        <v>0.3200019173412868</v>
      </c>
      <c r="F59" s="191"/>
    </row>
    <row r="60" spans="1:6" s="2" customFormat="1" ht="87" customHeight="1">
      <c r="A60" s="181"/>
      <c r="B60" s="199" t="s">
        <v>452</v>
      </c>
      <c r="C60" s="200"/>
      <c r="D60" s="200"/>
      <c r="E60" s="201"/>
      <c r="F60" s="192"/>
    </row>
    <row r="61" spans="1:6" ht="18" customHeight="1">
      <c r="A61" s="5" t="s">
        <v>394</v>
      </c>
      <c r="B61" s="5" t="s">
        <v>395</v>
      </c>
      <c r="C61" s="5" t="s">
        <v>396</v>
      </c>
      <c r="D61" s="5" t="s">
        <v>397</v>
      </c>
      <c r="E61" s="5" t="s">
        <v>398</v>
      </c>
      <c r="F61" s="6" t="s">
        <v>399</v>
      </c>
    </row>
    <row r="62" spans="1:6" s="2" customFormat="1" ht="20.1" customHeight="1">
      <c r="A62" s="179" t="s">
        <v>453</v>
      </c>
      <c r="B62" s="7" t="s">
        <v>454</v>
      </c>
      <c r="C62" s="68">
        <v>209600</v>
      </c>
      <c r="D62" s="67">
        <v>142528.03</v>
      </c>
      <c r="E62" s="64">
        <f aca="true" t="shared" si="5" ref="E62:E65">1-D62/C62</f>
        <v>0.319999856870229</v>
      </c>
      <c r="F62" s="193" t="s">
        <v>415</v>
      </c>
    </row>
    <row r="63" spans="1:6" s="2" customFormat="1" ht="20.1" customHeight="1">
      <c r="A63" s="180"/>
      <c r="B63" s="7" t="s">
        <v>455</v>
      </c>
      <c r="C63" s="68">
        <v>230700</v>
      </c>
      <c r="D63" s="67">
        <v>156875.64</v>
      </c>
      <c r="E63" s="64">
        <f t="shared" si="5"/>
        <v>0.32000156046814043</v>
      </c>
      <c r="F63" s="191"/>
    </row>
    <row r="64" spans="1:6" s="2" customFormat="1" ht="20.1" customHeight="1">
      <c r="A64" s="180"/>
      <c r="B64" s="7" t="s">
        <v>456</v>
      </c>
      <c r="C64" s="68">
        <v>251300</v>
      </c>
      <c r="D64" s="67">
        <v>170883.12</v>
      </c>
      <c r="E64" s="64">
        <f t="shared" si="5"/>
        <v>0.3200035017906885</v>
      </c>
      <c r="F64" s="191"/>
    </row>
    <row r="65" spans="1:6" s="2" customFormat="1" ht="20.1" customHeight="1">
      <c r="A65" s="180"/>
      <c r="B65" s="7" t="s">
        <v>457</v>
      </c>
      <c r="C65" s="68">
        <v>241200</v>
      </c>
      <c r="D65" s="67">
        <v>164016.11</v>
      </c>
      <c r="E65" s="64">
        <f t="shared" si="5"/>
        <v>0.3199995439469321</v>
      </c>
      <c r="F65" s="191"/>
    </row>
    <row r="66" spans="1:6" s="2" customFormat="1" ht="77.25" customHeight="1">
      <c r="A66" s="181"/>
      <c r="B66" s="202" t="s">
        <v>458</v>
      </c>
      <c r="C66" s="203"/>
      <c r="D66" s="203"/>
      <c r="E66" s="204"/>
      <c r="F66" s="192"/>
    </row>
    <row r="67" spans="1:6" ht="18" customHeight="1">
      <c r="A67" s="5" t="s">
        <v>394</v>
      </c>
      <c r="B67" s="5" t="s">
        <v>395</v>
      </c>
      <c r="C67" s="5" t="s">
        <v>396</v>
      </c>
      <c r="D67" s="5" t="s">
        <v>397</v>
      </c>
      <c r="E67" s="5" t="s">
        <v>398</v>
      </c>
      <c r="F67" s="6" t="s">
        <v>399</v>
      </c>
    </row>
    <row r="68" spans="1:6" ht="20.1" customHeight="1">
      <c r="A68" s="168" t="s">
        <v>459</v>
      </c>
      <c r="B68" s="65" t="s">
        <v>460</v>
      </c>
      <c r="C68" s="66">
        <v>289900</v>
      </c>
      <c r="D68" s="67">
        <v>202929.92</v>
      </c>
      <c r="E68" s="64">
        <f>1-D68/C68</f>
        <v>0.30000027595722656</v>
      </c>
      <c r="F68" s="184" t="s">
        <v>402</v>
      </c>
    </row>
    <row r="69" spans="1:6" ht="20.1" customHeight="1">
      <c r="A69" s="169"/>
      <c r="B69" s="65" t="s">
        <v>461</v>
      </c>
      <c r="C69" s="66">
        <v>313700</v>
      </c>
      <c r="D69" s="67">
        <v>219590.64</v>
      </c>
      <c r="E69" s="64">
        <f aca="true" t="shared" si="6" ref="E69:E72">1-D69/C69</f>
        <v>0.2999979598342365</v>
      </c>
      <c r="F69" s="184"/>
    </row>
    <row r="70" spans="1:6" ht="20.1" customHeight="1">
      <c r="A70" s="169"/>
      <c r="B70" s="65" t="s">
        <v>462</v>
      </c>
      <c r="C70" s="66">
        <v>317100</v>
      </c>
      <c r="D70" s="67">
        <v>221969.29</v>
      </c>
      <c r="E70" s="64">
        <f t="shared" si="6"/>
        <v>0.30000223904131185</v>
      </c>
      <c r="F70" s="184"/>
    </row>
    <row r="71" spans="1:6" ht="20.1" customHeight="1">
      <c r="A71" s="169"/>
      <c r="B71" s="65" t="s">
        <v>463</v>
      </c>
      <c r="C71" s="66">
        <v>332700</v>
      </c>
      <c r="D71" s="67">
        <v>232889.61</v>
      </c>
      <c r="E71" s="64">
        <f t="shared" si="6"/>
        <v>0.30000117222723177</v>
      </c>
      <c r="F71" s="184"/>
    </row>
    <row r="72" spans="1:6" ht="20.1" customHeight="1">
      <c r="A72" s="169"/>
      <c r="B72" s="65" t="s">
        <v>464</v>
      </c>
      <c r="C72" s="66">
        <v>367100</v>
      </c>
      <c r="D72" s="67">
        <v>256969.91</v>
      </c>
      <c r="E72" s="64">
        <f t="shared" si="6"/>
        <v>0.30000024516480517</v>
      </c>
      <c r="F72" s="184"/>
    </row>
    <row r="73" spans="1:6" ht="90.75" customHeight="1">
      <c r="A73" s="169"/>
      <c r="B73" s="194" t="s">
        <v>465</v>
      </c>
      <c r="C73" s="195"/>
      <c r="D73" s="195"/>
      <c r="E73" s="196"/>
      <c r="F73" s="189"/>
    </row>
    <row r="74" spans="1:6" ht="18" customHeight="1">
      <c r="A74" s="5" t="s">
        <v>394</v>
      </c>
      <c r="B74" s="5" t="s">
        <v>395</v>
      </c>
      <c r="C74" s="5" t="s">
        <v>396</v>
      </c>
      <c r="D74" s="5" t="s">
        <v>397</v>
      </c>
      <c r="E74" s="5" t="s">
        <v>398</v>
      </c>
      <c r="F74" s="6" t="s">
        <v>399</v>
      </c>
    </row>
    <row r="75" spans="1:6" ht="20.1" customHeight="1">
      <c r="A75" s="179" t="s">
        <v>466</v>
      </c>
      <c r="B75" s="20" t="s">
        <v>467</v>
      </c>
      <c r="C75" s="68">
        <v>222800</v>
      </c>
      <c r="D75" s="67">
        <v>147048.03</v>
      </c>
      <c r="E75" s="64">
        <f aca="true" t="shared" si="7" ref="E75:E79">1-D75/C75</f>
        <v>0.33999986535008975</v>
      </c>
      <c r="F75" s="190" t="s">
        <v>468</v>
      </c>
    </row>
    <row r="76" spans="1:6" ht="20.1" customHeight="1">
      <c r="A76" s="182"/>
      <c r="B76" s="20" t="s">
        <v>469</v>
      </c>
      <c r="C76" s="68">
        <v>236800</v>
      </c>
      <c r="D76" s="67">
        <v>156288.04</v>
      </c>
      <c r="E76" s="64">
        <f t="shared" si="7"/>
        <v>0.339999831081081</v>
      </c>
      <c r="F76" s="191"/>
    </row>
    <row r="77" spans="1:6" ht="20.1" customHeight="1">
      <c r="A77" s="182"/>
      <c r="B77" s="20" t="s">
        <v>470</v>
      </c>
      <c r="C77" s="68">
        <v>243800</v>
      </c>
      <c r="D77" s="67">
        <v>160908.61</v>
      </c>
      <c r="E77" s="64">
        <f t="shared" si="7"/>
        <v>0.3399974979491387</v>
      </c>
      <c r="F77" s="191"/>
    </row>
    <row r="78" spans="1:6" s="2" customFormat="1" ht="20.1" customHeight="1">
      <c r="A78" s="182"/>
      <c r="B78" s="20" t="s">
        <v>471</v>
      </c>
      <c r="C78" s="68">
        <v>258600</v>
      </c>
      <c r="D78" s="67">
        <v>170676.33</v>
      </c>
      <c r="E78" s="64">
        <f t="shared" si="7"/>
        <v>0.33999872389791186</v>
      </c>
      <c r="F78" s="191"/>
    </row>
    <row r="79" spans="1:6" s="2" customFormat="1" ht="20.1" customHeight="1">
      <c r="A79" s="182"/>
      <c r="B79" s="20" t="s">
        <v>472</v>
      </c>
      <c r="C79" s="68">
        <v>261000</v>
      </c>
      <c r="D79" s="67">
        <v>172259.46</v>
      </c>
      <c r="E79" s="64">
        <f t="shared" si="7"/>
        <v>0.3400020689655173</v>
      </c>
      <c r="F79" s="191"/>
    </row>
    <row r="80" spans="1:6" s="2" customFormat="1" ht="78.75" customHeight="1">
      <c r="A80" s="183"/>
      <c r="B80" s="197" t="s">
        <v>473</v>
      </c>
      <c r="C80" s="198"/>
      <c r="D80" s="198"/>
      <c r="E80" s="198"/>
      <c r="F80" s="192"/>
    </row>
    <row r="81" spans="1:6" s="2" customFormat="1" ht="20.25" customHeight="1">
      <c r="A81" s="167" t="s">
        <v>474</v>
      </c>
      <c r="B81" s="167"/>
      <c r="C81" s="167"/>
      <c r="D81" s="167"/>
      <c r="E81" s="167"/>
      <c r="F81" s="167"/>
    </row>
    <row r="82" ht="15.75" hidden="1"/>
    <row r="83" ht="15.75" hidden="1"/>
    <row r="84" ht="15.75" hidden="1"/>
  </sheetData>
  <mergeCells count="35">
    <mergeCell ref="A1:F5"/>
    <mergeCell ref="A6:F7"/>
    <mergeCell ref="F33:F39"/>
    <mergeCell ref="F41:F48"/>
    <mergeCell ref="F50:F54"/>
    <mergeCell ref="B54:E54"/>
    <mergeCell ref="A8:F8"/>
    <mergeCell ref="A9:XFD9"/>
    <mergeCell ref="F23:F31"/>
    <mergeCell ref="B39:E39"/>
    <mergeCell ref="B48:E48"/>
    <mergeCell ref="B16:E16"/>
    <mergeCell ref="B21:E21"/>
    <mergeCell ref="B31:E31"/>
    <mergeCell ref="F62:F66"/>
    <mergeCell ref="B73:E73"/>
    <mergeCell ref="B80:E80"/>
    <mergeCell ref="B60:E60"/>
    <mergeCell ref="B66:E66"/>
    <mergeCell ref="A81:F81"/>
    <mergeCell ref="A11:A16"/>
    <mergeCell ref="A18:A21"/>
    <mergeCell ref="A23:A31"/>
    <mergeCell ref="A33:A39"/>
    <mergeCell ref="A41:A48"/>
    <mergeCell ref="A50:A54"/>
    <mergeCell ref="A56:A60"/>
    <mergeCell ref="A62:A66"/>
    <mergeCell ref="A68:A73"/>
    <mergeCell ref="A75:A80"/>
    <mergeCell ref="F11:F16"/>
    <mergeCell ref="F18:F21"/>
    <mergeCell ref="F68:F73"/>
    <mergeCell ref="F75:F80"/>
    <mergeCell ref="F56:F60"/>
  </mergeCells>
  <printOptions/>
  <pageMargins left="0.7" right="0.7" top="0.75" bottom="0.75" header="0.3" footer="0.3"/>
  <pageSetup horizontalDpi="203" verticalDpi="203"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6199727058411"/>
  </sheetPr>
  <dimension ref="A1:G132"/>
  <sheetViews>
    <sheetView workbookViewId="0" topLeftCell="A1">
      <selection activeCell="A1" sqref="A1:G5"/>
    </sheetView>
  </sheetViews>
  <sheetFormatPr defaultColWidth="0" defaultRowHeight="14.25" customHeight="1" zeroHeight="1"/>
  <cols>
    <col min="1" max="1" width="13.875" style="0" customWidth="1"/>
    <col min="2" max="2" width="59.875" style="0" customWidth="1"/>
    <col min="3" max="3" width="13.875" style="0" customWidth="1"/>
    <col min="4" max="4" width="20.875" style="0" customWidth="1"/>
    <col min="5" max="7" width="13.875" style="0" customWidth="1"/>
    <col min="8" max="16384" width="9.00390625" style="0" hidden="1" customWidth="1"/>
  </cols>
  <sheetData>
    <row r="1" spans="1:7" ht="20.25" customHeight="1">
      <c r="A1" s="249"/>
      <c r="B1" s="250"/>
      <c r="C1" s="250"/>
      <c r="D1" s="250"/>
      <c r="E1" s="250"/>
      <c r="F1" s="250"/>
      <c r="G1" s="251"/>
    </row>
    <row r="2" spans="1:7" ht="20.25" customHeight="1">
      <c r="A2" s="252"/>
      <c r="B2" s="253"/>
      <c r="C2" s="253"/>
      <c r="D2" s="253"/>
      <c r="E2" s="253"/>
      <c r="F2" s="253"/>
      <c r="G2" s="254"/>
    </row>
    <row r="3" spans="1:7" ht="20.25" customHeight="1">
      <c r="A3" s="252"/>
      <c r="B3" s="253"/>
      <c r="C3" s="253"/>
      <c r="D3" s="253"/>
      <c r="E3" s="253"/>
      <c r="F3" s="253"/>
      <c r="G3" s="254"/>
    </row>
    <row r="4" spans="1:7" ht="20.25" customHeight="1">
      <c r="A4" s="252"/>
      <c r="B4" s="253"/>
      <c r="C4" s="253"/>
      <c r="D4" s="253"/>
      <c r="E4" s="253"/>
      <c r="F4" s="253"/>
      <c r="G4" s="254"/>
    </row>
    <row r="5" spans="1:7" ht="20.25" customHeight="1">
      <c r="A5" s="252"/>
      <c r="B5" s="253"/>
      <c r="C5" s="253"/>
      <c r="D5" s="253"/>
      <c r="E5" s="253"/>
      <c r="F5" s="253"/>
      <c r="G5" s="254"/>
    </row>
    <row r="6" spans="1:7" ht="14.25" customHeight="1">
      <c r="A6" s="255" t="s">
        <v>475</v>
      </c>
      <c r="B6" s="256"/>
      <c r="C6" s="256"/>
      <c r="D6" s="256"/>
      <c r="E6" s="256"/>
      <c r="F6" s="256"/>
      <c r="G6" s="257"/>
    </row>
    <row r="7" spans="1:7" ht="27" customHeight="1">
      <c r="A7" s="255"/>
      <c r="B7" s="256"/>
      <c r="C7" s="256"/>
      <c r="D7" s="256"/>
      <c r="E7" s="256"/>
      <c r="F7" s="256"/>
      <c r="G7" s="257"/>
    </row>
    <row r="8" spans="1:7" ht="4.5" customHeight="1">
      <c r="A8" s="227"/>
      <c r="B8" s="228"/>
      <c r="C8" s="228"/>
      <c r="D8" s="228"/>
      <c r="E8" s="228"/>
      <c r="F8" s="228"/>
      <c r="G8" s="229"/>
    </row>
    <row r="9" spans="1:7" ht="14.25" customHeight="1">
      <c r="A9" s="22"/>
      <c r="B9" s="23"/>
      <c r="C9" s="23"/>
      <c r="D9" s="23"/>
      <c r="E9" s="23"/>
      <c r="F9" s="23"/>
      <c r="G9" s="24"/>
    </row>
    <row r="10" spans="1:7" ht="18" customHeight="1">
      <c r="A10" s="13" t="s">
        <v>394</v>
      </c>
      <c r="B10" s="13" t="s">
        <v>395</v>
      </c>
      <c r="C10" s="13" t="s">
        <v>396</v>
      </c>
      <c r="D10" s="13" t="s">
        <v>476</v>
      </c>
      <c r="E10" s="13" t="s">
        <v>397</v>
      </c>
      <c r="F10" s="13" t="s">
        <v>398</v>
      </c>
      <c r="G10" s="14" t="s">
        <v>399</v>
      </c>
    </row>
    <row r="11" spans="1:7" ht="20.1" customHeight="1">
      <c r="A11" s="240" t="s">
        <v>477</v>
      </c>
      <c r="B11" s="20" t="s">
        <v>478</v>
      </c>
      <c r="C11" s="16">
        <v>396900</v>
      </c>
      <c r="D11" s="16">
        <f>E11-500</f>
        <v>252841</v>
      </c>
      <c r="E11" s="17">
        <v>253341</v>
      </c>
      <c r="F11" s="18">
        <f aca="true" t="shared" si="0" ref="F11:F23">1-E11/C11</f>
        <v>0.3617006802721089</v>
      </c>
      <c r="G11" s="246" t="s">
        <v>402</v>
      </c>
    </row>
    <row r="12" spans="1:7" ht="20.1" customHeight="1">
      <c r="A12" s="241"/>
      <c r="B12" s="20" t="s">
        <v>479</v>
      </c>
      <c r="C12" s="16">
        <v>399900</v>
      </c>
      <c r="D12" s="16">
        <f aca="true" t="shared" si="1" ref="D12:D23">E12-500</f>
        <v>254756</v>
      </c>
      <c r="E12" s="17">
        <v>255256</v>
      </c>
      <c r="F12" s="18">
        <f t="shared" si="0"/>
        <v>0.36170042510627654</v>
      </c>
      <c r="G12" s="247"/>
    </row>
    <row r="13" spans="1:7" ht="20.1" customHeight="1">
      <c r="A13" s="241"/>
      <c r="B13" s="20" t="s">
        <v>480</v>
      </c>
      <c r="C13" s="16">
        <v>425900</v>
      </c>
      <c r="D13" s="16">
        <f t="shared" si="1"/>
        <v>277655</v>
      </c>
      <c r="E13" s="17">
        <v>278155</v>
      </c>
      <c r="F13" s="18">
        <f t="shared" si="0"/>
        <v>0.346900680911012</v>
      </c>
      <c r="G13" s="247"/>
    </row>
    <row r="14" spans="1:7" ht="20.1" customHeight="1">
      <c r="A14" s="241"/>
      <c r="B14" s="20" t="s">
        <v>481</v>
      </c>
      <c r="C14" s="16">
        <v>451700</v>
      </c>
      <c r="D14" s="16">
        <f t="shared" si="1"/>
        <v>294505</v>
      </c>
      <c r="E14" s="17">
        <v>295005</v>
      </c>
      <c r="F14" s="18">
        <f t="shared" si="0"/>
        <v>0.3469005977418641</v>
      </c>
      <c r="G14" s="247"/>
    </row>
    <row r="15" spans="1:7" ht="20.1" customHeight="1">
      <c r="A15" s="241"/>
      <c r="B15" s="20" t="s">
        <v>482</v>
      </c>
      <c r="C15" s="16">
        <v>427900</v>
      </c>
      <c r="D15" s="16">
        <f t="shared" si="1"/>
        <v>278961</v>
      </c>
      <c r="E15" s="17">
        <v>279461</v>
      </c>
      <c r="F15" s="18">
        <f t="shared" si="0"/>
        <v>0.34690114512736625</v>
      </c>
      <c r="G15" s="247"/>
    </row>
    <row r="16" spans="1:7" ht="20.1" customHeight="1">
      <c r="A16" s="241"/>
      <c r="B16" s="20" t="s">
        <v>483</v>
      </c>
      <c r="C16" s="16">
        <v>453700</v>
      </c>
      <c r="D16" s="16">
        <f t="shared" si="1"/>
        <v>295811</v>
      </c>
      <c r="E16" s="17">
        <v>296311</v>
      </c>
      <c r="F16" s="18">
        <f t="shared" si="0"/>
        <v>0.34690103592682386</v>
      </c>
      <c r="G16" s="247"/>
    </row>
    <row r="17" spans="1:7" ht="20.1" customHeight="1">
      <c r="A17" s="241"/>
      <c r="B17" s="20" t="s">
        <v>484</v>
      </c>
      <c r="C17" s="16">
        <v>425900</v>
      </c>
      <c r="D17" s="16">
        <f t="shared" si="1"/>
        <v>277655</v>
      </c>
      <c r="E17" s="17">
        <v>278155</v>
      </c>
      <c r="F17" s="18">
        <f t="shared" si="0"/>
        <v>0.346900680911012</v>
      </c>
      <c r="G17" s="247"/>
    </row>
    <row r="18" spans="1:7" ht="20.1" customHeight="1">
      <c r="A18" s="241"/>
      <c r="B18" s="20" t="s">
        <v>485</v>
      </c>
      <c r="C18" s="16">
        <v>451700</v>
      </c>
      <c r="D18" s="16">
        <f t="shared" si="1"/>
        <v>294505</v>
      </c>
      <c r="E18" s="17">
        <v>295005</v>
      </c>
      <c r="F18" s="18">
        <f t="shared" si="0"/>
        <v>0.3469005977418641</v>
      </c>
      <c r="G18" s="247"/>
    </row>
    <row r="19" spans="1:7" ht="20.1" customHeight="1">
      <c r="A19" s="241"/>
      <c r="B19" s="20" t="s">
        <v>486</v>
      </c>
      <c r="C19" s="16">
        <v>427900</v>
      </c>
      <c r="D19" s="16">
        <f t="shared" si="1"/>
        <v>278961</v>
      </c>
      <c r="E19" s="17">
        <v>279461</v>
      </c>
      <c r="F19" s="18">
        <f t="shared" si="0"/>
        <v>0.34690114512736625</v>
      </c>
      <c r="G19" s="247"/>
    </row>
    <row r="20" spans="1:7" ht="20.1" customHeight="1">
      <c r="A20" s="241"/>
      <c r="B20" s="20" t="s">
        <v>487</v>
      </c>
      <c r="C20" s="16">
        <v>453700</v>
      </c>
      <c r="D20" s="16">
        <f t="shared" si="1"/>
        <v>295811</v>
      </c>
      <c r="E20" s="17">
        <v>296311</v>
      </c>
      <c r="F20" s="18">
        <f t="shared" si="0"/>
        <v>0.34690103592682386</v>
      </c>
      <c r="G20" s="247"/>
    </row>
    <row r="21" spans="1:7" ht="20.1" customHeight="1">
      <c r="A21" s="241"/>
      <c r="B21" s="20" t="s">
        <v>488</v>
      </c>
      <c r="C21" s="16">
        <v>523900</v>
      </c>
      <c r="D21" s="16">
        <f t="shared" si="1"/>
        <v>339092</v>
      </c>
      <c r="E21" s="17">
        <v>339592</v>
      </c>
      <c r="F21" s="18">
        <f t="shared" si="0"/>
        <v>0.3517999618247757</v>
      </c>
      <c r="G21" s="247"/>
    </row>
    <row r="22" spans="1:7" ht="20.1" customHeight="1">
      <c r="A22" s="241"/>
      <c r="B22" s="20" t="s">
        <v>489</v>
      </c>
      <c r="C22" s="16">
        <v>523900</v>
      </c>
      <c r="D22" s="16">
        <f t="shared" si="1"/>
        <v>339092</v>
      </c>
      <c r="E22" s="17">
        <v>339592</v>
      </c>
      <c r="F22" s="18">
        <f t="shared" si="0"/>
        <v>0.3517999618247757</v>
      </c>
      <c r="G22" s="247"/>
    </row>
    <row r="23" spans="1:7" ht="20.1" customHeight="1">
      <c r="A23" s="241"/>
      <c r="B23" s="20" t="s">
        <v>490</v>
      </c>
      <c r="C23" s="16">
        <v>603900</v>
      </c>
      <c r="D23" s="16">
        <f t="shared" si="1"/>
        <v>407072</v>
      </c>
      <c r="E23" s="17">
        <v>407572</v>
      </c>
      <c r="F23" s="18">
        <f t="shared" si="0"/>
        <v>0.3251001821493624</v>
      </c>
      <c r="G23" s="247"/>
    </row>
    <row r="24" spans="1:7" ht="14.25" customHeight="1">
      <c r="A24" s="241"/>
      <c r="B24" s="234" t="s">
        <v>491</v>
      </c>
      <c r="C24" s="52" t="s">
        <v>492</v>
      </c>
      <c r="D24" s="53" t="s">
        <v>493</v>
      </c>
      <c r="E24" s="52" t="s">
        <v>494</v>
      </c>
      <c r="F24" s="52" t="s">
        <v>495</v>
      </c>
      <c r="G24" s="247"/>
    </row>
    <row r="25" spans="1:7" ht="14.25" customHeight="1">
      <c r="A25" s="241"/>
      <c r="B25" s="235"/>
      <c r="C25" s="236" t="s">
        <v>496</v>
      </c>
      <c r="D25" s="54">
        <v>12</v>
      </c>
      <c r="E25" s="55" t="s">
        <v>497</v>
      </c>
      <c r="F25" s="56">
        <v>0.0163</v>
      </c>
      <c r="G25" s="247"/>
    </row>
    <row r="26" spans="1:7" ht="14.25" customHeight="1">
      <c r="A26" s="241"/>
      <c r="B26" s="235"/>
      <c r="C26" s="237"/>
      <c r="D26" s="244">
        <v>24</v>
      </c>
      <c r="E26" s="58">
        <v>0.5</v>
      </c>
      <c r="F26" s="56">
        <v>0.0209</v>
      </c>
      <c r="G26" s="247"/>
    </row>
    <row r="27" spans="1:7" ht="14.25" customHeight="1">
      <c r="A27" s="241"/>
      <c r="B27" s="235"/>
      <c r="C27" s="238"/>
      <c r="D27" s="239"/>
      <c r="E27" s="58">
        <v>0.3</v>
      </c>
      <c r="F27" s="56">
        <v>0.0328</v>
      </c>
      <c r="G27" s="247"/>
    </row>
    <row r="28" spans="1:7" ht="14.25" customHeight="1">
      <c r="A28" s="241"/>
      <c r="B28" s="235"/>
      <c r="C28" s="238"/>
      <c r="D28" s="57">
        <v>36</v>
      </c>
      <c r="E28" s="58">
        <v>0.3</v>
      </c>
      <c r="F28" s="56">
        <v>0.0606</v>
      </c>
      <c r="G28" s="247"/>
    </row>
    <row r="29" spans="1:7" ht="14.25" customHeight="1">
      <c r="A29" s="241"/>
      <c r="B29" s="235"/>
      <c r="C29" s="238"/>
      <c r="D29" s="54">
        <v>48</v>
      </c>
      <c r="E29" s="58">
        <v>0.3</v>
      </c>
      <c r="F29" s="56">
        <v>0.1041</v>
      </c>
      <c r="G29" s="247"/>
    </row>
    <row r="30" spans="1:7" ht="14.25" customHeight="1">
      <c r="A30" s="241"/>
      <c r="B30" s="235"/>
      <c r="C30" s="239"/>
      <c r="D30" s="54">
        <v>60</v>
      </c>
      <c r="E30" s="58">
        <v>0.3</v>
      </c>
      <c r="F30" s="56">
        <v>0.1355</v>
      </c>
      <c r="G30" s="247"/>
    </row>
    <row r="31" spans="1:7" ht="14.25" customHeight="1">
      <c r="A31" s="241"/>
      <c r="B31" s="234" t="s">
        <v>498</v>
      </c>
      <c r="C31" s="52" t="s">
        <v>492</v>
      </c>
      <c r="D31" s="53" t="s">
        <v>493</v>
      </c>
      <c r="E31" s="52" t="s">
        <v>494</v>
      </c>
      <c r="F31" s="52" t="s">
        <v>495</v>
      </c>
      <c r="G31" s="247"/>
    </row>
    <row r="32" spans="1:7" ht="14.25" customHeight="1">
      <c r="A32" s="241"/>
      <c r="B32" s="235"/>
      <c r="C32" s="236" t="s">
        <v>496</v>
      </c>
      <c r="D32" s="54">
        <v>12</v>
      </c>
      <c r="E32" s="55" t="s">
        <v>497</v>
      </c>
      <c r="F32" s="56">
        <v>0.0163</v>
      </c>
      <c r="G32" s="247"/>
    </row>
    <row r="33" spans="1:7" ht="14.25" customHeight="1">
      <c r="A33" s="241"/>
      <c r="B33" s="235"/>
      <c r="C33" s="237"/>
      <c r="D33" s="244">
        <v>24</v>
      </c>
      <c r="E33" s="58">
        <v>0.5</v>
      </c>
      <c r="F33" s="56">
        <v>0.0209</v>
      </c>
      <c r="G33" s="247"/>
    </row>
    <row r="34" spans="1:7" ht="14.25" customHeight="1">
      <c r="A34" s="241"/>
      <c r="B34" s="235"/>
      <c r="C34" s="238"/>
      <c r="D34" s="239"/>
      <c r="E34" s="58">
        <v>0.3</v>
      </c>
      <c r="F34" s="56">
        <v>0.0528</v>
      </c>
      <c r="G34" s="247"/>
    </row>
    <row r="35" spans="1:7" ht="14.25" customHeight="1">
      <c r="A35" s="241"/>
      <c r="B35" s="235"/>
      <c r="C35" s="238"/>
      <c r="D35" s="57">
        <v>36</v>
      </c>
      <c r="E35" s="58">
        <v>0.3</v>
      </c>
      <c r="F35" s="56">
        <v>0.0936</v>
      </c>
      <c r="G35" s="247"/>
    </row>
    <row r="36" spans="1:7" ht="14.25" customHeight="1">
      <c r="A36" s="241"/>
      <c r="B36" s="235"/>
      <c r="C36" s="238"/>
      <c r="D36" s="54">
        <v>48</v>
      </c>
      <c r="E36" s="58">
        <v>0.3</v>
      </c>
      <c r="F36" s="56">
        <v>0.1381</v>
      </c>
      <c r="G36" s="247"/>
    </row>
    <row r="37" spans="1:7" ht="14.25" customHeight="1">
      <c r="A37" s="241"/>
      <c r="B37" s="235"/>
      <c r="C37" s="239"/>
      <c r="D37" s="54">
        <v>60</v>
      </c>
      <c r="E37" s="58">
        <v>0.3</v>
      </c>
      <c r="F37" s="56">
        <v>0.168</v>
      </c>
      <c r="G37" s="247"/>
    </row>
    <row r="38" spans="1:7" ht="14.25" customHeight="1">
      <c r="A38" s="241"/>
      <c r="B38" s="234" t="s">
        <v>499</v>
      </c>
      <c r="C38" s="52" t="s">
        <v>492</v>
      </c>
      <c r="D38" s="53" t="s">
        <v>493</v>
      </c>
      <c r="E38" s="52" t="s">
        <v>494</v>
      </c>
      <c r="F38" s="52" t="s">
        <v>495</v>
      </c>
      <c r="G38" s="247"/>
    </row>
    <row r="39" spans="1:7" ht="14.25" customHeight="1">
      <c r="A39" s="241"/>
      <c r="B39" s="235"/>
      <c r="C39" s="236" t="s">
        <v>496</v>
      </c>
      <c r="D39" s="54">
        <v>12</v>
      </c>
      <c r="E39" s="55" t="s">
        <v>497</v>
      </c>
      <c r="F39" s="56">
        <v>0.0168</v>
      </c>
      <c r="G39" s="247"/>
    </row>
    <row r="40" spans="1:7" ht="14.25" customHeight="1">
      <c r="A40" s="241"/>
      <c r="B40" s="235"/>
      <c r="C40" s="237"/>
      <c r="D40" s="244">
        <v>24</v>
      </c>
      <c r="E40" s="58">
        <v>0.5</v>
      </c>
      <c r="F40" s="56">
        <v>0.0216</v>
      </c>
      <c r="G40" s="247"/>
    </row>
    <row r="41" spans="1:7" ht="14.25" customHeight="1">
      <c r="A41" s="241"/>
      <c r="B41" s="235"/>
      <c r="C41" s="238"/>
      <c r="D41" s="239"/>
      <c r="E41" s="58">
        <v>0.3</v>
      </c>
      <c r="F41" s="56">
        <v>0.0528</v>
      </c>
      <c r="G41" s="247"/>
    </row>
    <row r="42" spans="1:7" ht="14.25" customHeight="1">
      <c r="A42" s="241"/>
      <c r="B42" s="235"/>
      <c r="C42" s="238"/>
      <c r="D42" s="57">
        <v>36</v>
      </c>
      <c r="E42" s="58">
        <v>0.3</v>
      </c>
      <c r="F42" s="56">
        <v>0.0936</v>
      </c>
      <c r="G42" s="247"/>
    </row>
    <row r="43" spans="1:7" ht="14.25" customHeight="1">
      <c r="A43" s="241"/>
      <c r="B43" s="235"/>
      <c r="C43" s="238"/>
      <c r="D43" s="54">
        <v>48</v>
      </c>
      <c r="E43" s="58">
        <v>0.3</v>
      </c>
      <c r="F43" s="56">
        <v>0.1392</v>
      </c>
      <c r="G43" s="247"/>
    </row>
    <row r="44" spans="1:7" ht="14.25" customHeight="1">
      <c r="A44" s="241"/>
      <c r="B44" s="235"/>
      <c r="C44" s="239"/>
      <c r="D44" s="54">
        <v>60</v>
      </c>
      <c r="E44" s="58">
        <v>0.3</v>
      </c>
      <c r="F44" s="56">
        <v>0.168</v>
      </c>
      <c r="G44" s="247"/>
    </row>
    <row r="45" spans="1:7" ht="248.25" customHeight="1">
      <c r="A45" s="241"/>
      <c r="B45" s="230" t="s">
        <v>500</v>
      </c>
      <c r="C45" s="231"/>
      <c r="D45" s="231"/>
      <c r="E45" s="231"/>
      <c r="F45" s="231"/>
      <c r="G45" s="247"/>
    </row>
    <row r="46" spans="1:7" ht="18" customHeight="1">
      <c r="A46" s="30" t="s">
        <v>394</v>
      </c>
      <c r="B46" s="13" t="s">
        <v>395</v>
      </c>
      <c r="C46" s="13" t="s">
        <v>396</v>
      </c>
      <c r="D46" s="13" t="s">
        <v>476</v>
      </c>
      <c r="E46" s="13" t="s">
        <v>397</v>
      </c>
      <c r="F46" s="13" t="s">
        <v>398</v>
      </c>
      <c r="G46" s="14" t="s">
        <v>399</v>
      </c>
    </row>
    <row r="47" spans="1:7" ht="20.1" customHeight="1">
      <c r="A47" s="242" t="s">
        <v>501</v>
      </c>
      <c r="B47" s="20" t="s">
        <v>502</v>
      </c>
      <c r="C47" s="16">
        <v>406900</v>
      </c>
      <c r="D47" s="16">
        <f aca="true" t="shared" si="2" ref="D47:D51">E47-500</f>
        <v>263822</v>
      </c>
      <c r="E47" s="17">
        <v>264322</v>
      </c>
      <c r="F47" s="25">
        <f aca="true" t="shared" si="3" ref="F47:F51">1-E47/C47</f>
        <v>0.3504005898255099</v>
      </c>
      <c r="G47" s="246" t="s">
        <v>503</v>
      </c>
    </row>
    <row r="48" spans="1:7" ht="20.1" customHeight="1">
      <c r="A48" s="243"/>
      <c r="B48" s="20" t="s">
        <v>504</v>
      </c>
      <c r="C48" s="16">
        <v>450900</v>
      </c>
      <c r="D48" s="16">
        <f t="shared" si="2"/>
        <v>287490</v>
      </c>
      <c r="E48" s="17">
        <v>287990</v>
      </c>
      <c r="F48" s="25">
        <f t="shared" si="3"/>
        <v>0.3612996229762697</v>
      </c>
      <c r="G48" s="248"/>
    </row>
    <row r="49" spans="1:7" ht="20.1" customHeight="1">
      <c r="A49" s="243"/>
      <c r="B49" s="20" t="s">
        <v>505</v>
      </c>
      <c r="C49" s="16">
        <v>505900</v>
      </c>
      <c r="D49" s="16">
        <f t="shared" si="2"/>
        <v>322163</v>
      </c>
      <c r="E49" s="17">
        <v>322663</v>
      </c>
      <c r="F49" s="25">
        <f t="shared" si="3"/>
        <v>0.36220003953350466</v>
      </c>
      <c r="G49" s="248"/>
    </row>
    <row r="50" spans="1:7" ht="20.1" customHeight="1">
      <c r="A50" s="243"/>
      <c r="B50" s="20" t="s">
        <v>506</v>
      </c>
      <c r="C50" s="16">
        <v>499900</v>
      </c>
      <c r="D50" s="16">
        <f t="shared" si="2"/>
        <v>328384</v>
      </c>
      <c r="E50" s="17">
        <v>328884</v>
      </c>
      <c r="F50" s="25">
        <f t="shared" si="3"/>
        <v>0.34210042008401675</v>
      </c>
      <c r="G50" s="248"/>
    </row>
    <row r="51" spans="1:7" ht="20.1" customHeight="1">
      <c r="A51" s="243"/>
      <c r="B51" s="20" t="s">
        <v>507</v>
      </c>
      <c r="C51" s="16">
        <v>613900</v>
      </c>
      <c r="D51" s="16">
        <f t="shared" si="2"/>
        <v>402403</v>
      </c>
      <c r="E51" s="17">
        <v>402903</v>
      </c>
      <c r="F51" s="25">
        <f t="shared" si="3"/>
        <v>0.34369929956018896</v>
      </c>
      <c r="G51" s="248"/>
    </row>
    <row r="52" spans="1:7" ht="14.25" customHeight="1">
      <c r="A52" s="243"/>
      <c r="B52" s="234" t="s">
        <v>508</v>
      </c>
      <c r="C52" s="52" t="s">
        <v>492</v>
      </c>
      <c r="D52" s="53" t="s">
        <v>493</v>
      </c>
      <c r="E52" s="52" t="s">
        <v>494</v>
      </c>
      <c r="F52" s="52" t="s">
        <v>495</v>
      </c>
      <c r="G52" s="248"/>
    </row>
    <row r="53" spans="1:7" ht="14.25" customHeight="1">
      <c r="A53" s="243"/>
      <c r="B53" s="235"/>
      <c r="C53" s="236" t="s">
        <v>496</v>
      </c>
      <c r="D53" s="54">
        <v>12</v>
      </c>
      <c r="E53" s="55" t="s">
        <v>497</v>
      </c>
      <c r="F53" s="56">
        <v>0.0163</v>
      </c>
      <c r="G53" s="248"/>
    </row>
    <row r="54" spans="1:7" ht="14.25" customHeight="1">
      <c r="A54" s="243"/>
      <c r="B54" s="235"/>
      <c r="C54" s="237"/>
      <c r="D54" s="244">
        <v>24</v>
      </c>
      <c r="E54" s="58">
        <v>0.5</v>
      </c>
      <c r="F54" s="56">
        <v>0.0209</v>
      </c>
      <c r="G54" s="248"/>
    </row>
    <row r="55" spans="1:7" ht="14.25" customHeight="1">
      <c r="A55" s="243"/>
      <c r="B55" s="235"/>
      <c r="C55" s="238"/>
      <c r="D55" s="239"/>
      <c r="E55" s="58">
        <v>0.3</v>
      </c>
      <c r="F55" s="56">
        <v>0.0328</v>
      </c>
      <c r="G55" s="248"/>
    </row>
    <row r="56" spans="1:7" ht="14.25" customHeight="1">
      <c r="A56" s="243"/>
      <c r="B56" s="235"/>
      <c r="C56" s="238"/>
      <c r="D56" s="57">
        <v>36</v>
      </c>
      <c r="E56" s="58">
        <v>0.3</v>
      </c>
      <c r="F56" s="56">
        <v>0.0606</v>
      </c>
      <c r="G56" s="248"/>
    </row>
    <row r="57" spans="1:7" ht="14.25" customHeight="1">
      <c r="A57" s="243"/>
      <c r="B57" s="235"/>
      <c r="C57" s="238"/>
      <c r="D57" s="54">
        <v>48</v>
      </c>
      <c r="E57" s="58">
        <v>0.3</v>
      </c>
      <c r="F57" s="56">
        <v>0.1041</v>
      </c>
      <c r="G57" s="248"/>
    </row>
    <row r="58" spans="1:7" ht="14.25" customHeight="1">
      <c r="A58" s="243"/>
      <c r="B58" s="235"/>
      <c r="C58" s="239"/>
      <c r="D58" s="54">
        <v>60</v>
      </c>
      <c r="E58" s="58">
        <v>0.3</v>
      </c>
      <c r="F58" s="56">
        <v>0.1355</v>
      </c>
      <c r="G58" s="248"/>
    </row>
    <row r="59" spans="1:7" ht="14.25" customHeight="1">
      <c r="A59" s="243"/>
      <c r="B59" s="234" t="s">
        <v>509</v>
      </c>
      <c r="C59" s="52" t="s">
        <v>492</v>
      </c>
      <c r="D59" s="53" t="s">
        <v>493</v>
      </c>
      <c r="E59" s="52" t="s">
        <v>494</v>
      </c>
      <c r="F59" s="52" t="s">
        <v>495</v>
      </c>
      <c r="G59" s="248"/>
    </row>
    <row r="60" spans="1:7" ht="14.25" customHeight="1">
      <c r="A60" s="243"/>
      <c r="B60" s="235"/>
      <c r="C60" s="236" t="s">
        <v>496</v>
      </c>
      <c r="D60" s="54">
        <v>12</v>
      </c>
      <c r="E60" s="55" t="s">
        <v>497</v>
      </c>
      <c r="F60" s="56">
        <v>0.0163</v>
      </c>
      <c r="G60" s="248"/>
    </row>
    <row r="61" spans="1:7" ht="14.25" customHeight="1">
      <c r="A61" s="243"/>
      <c r="B61" s="235"/>
      <c r="C61" s="237"/>
      <c r="D61" s="244">
        <v>24</v>
      </c>
      <c r="E61" s="58">
        <v>0.5</v>
      </c>
      <c r="F61" s="56">
        <v>0.0209</v>
      </c>
      <c r="G61" s="248"/>
    </row>
    <row r="62" spans="1:7" ht="14.25" customHeight="1">
      <c r="A62" s="243"/>
      <c r="B62" s="235"/>
      <c r="C62" s="238"/>
      <c r="D62" s="239"/>
      <c r="E62" s="58">
        <v>0.3</v>
      </c>
      <c r="F62" s="56">
        <v>0.0528</v>
      </c>
      <c r="G62" s="248"/>
    </row>
    <row r="63" spans="1:7" ht="14.25" customHeight="1">
      <c r="A63" s="243"/>
      <c r="B63" s="235"/>
      <c r="C63" s="238"/>
      <c r="D63" s="57">
        <v>36</v>
      </c>
      <c r="E63" s="58">
        <v>0.3</v>
      </c>
      <c r="F63" s="56">
        <v>0.0936</v>
      </c>
      <c r="G63" s="248"/>
    </row>
    <row r="64" spans="1:7" ht="14.25" customHeight="1">
      <c r="A64" s="243"/>
      <c r="B64" s="235"/>
      <c r="C64" s="238"/>
      <c r="D64" s="54">
        <v>48</v>
      </c>
      <c r="E64" s="58">
        <v>0.3</v>
      </c>
      <c r="F64" s="56">
        <v>0.1381</v>
      </c>
      <c r="G64" s="248"/>
    </row>
    <row r="65" spans="1:7" ht="14.25" customHeight="1">
      <c r="A65" s="243"/>
      <c r="B65" s="235"/>
      <c r="C65" s="239"/>
      <c r="D65" s="54">
        <v>60</v>
      </c>
      <c r="E65" s="58">
        <v>0.3</v>
      </c>
      <c r="F65" s="56">
        <v>0.168</v>
      </c>
      <c r="G65" s="248"/>
    </row>
    <row r="66" spans="1:7" ht="14.25" customHeight="1">
      <c r="A66" s="243"/>
      <c r="B66" s="234" t="s">
        <v>510</v>
      </c>
      <c r="C66" s="52" t="s">
        <v>492</v>
      </c>
      <c r="D66" s="53" t="s">
        <v>493</v>
      </c>
      <c r="E66" s="52" t="s">
        <v>494</v>
      </c>
      <c r="F66" s="52" t="s">
        <v>495</v>
      </c>
      <c r="G66" s="248"/>
    </row>
    <row r="67" spans="1:7" ht="14.25" customHeight="1">
      <c r="A67" s="243"/>
      <c r="B67" s="235"/>
      <c r="C67" s="236" t="s">
        <v>496</v>
      </c>
      <c r="D67" s="54">
        <v>12</v>
      </c>
      <c r="E67" s="55" t="s">
        <v>497</v>
      </c>
      <c r="F67" s="56">
        <v>0.0168</v>
      </c>
      <c r="G67" s="248"/>
    </row>
    <row r="68" spans="1:7" ht="14.25" customHeight="1">
      <c r="A68" s="243"/>
      <c r="B68" s="235"/>
      <c r="C68" s="237"/>
      <c r="D68" s="244">
        <v>24</v>
      </c>
      <c r="E68" s="58">
        <v>0.5</v>
      </c>
      <c r="F68" s="56">
        <v>0.0216</v>
      </c>
      <c r="G68" s="248"/>
    </row>
    <row r="69" spans="1:7" ht="14.25" customHeight="1">
      <c r="A69" s="243"/>
      <c r="B69" s="235"/>
      <c r="C69" s="238"/>
      <c r="D69" s="239"/>
      <c r="E69" s="58">
        <v>0.3</v>
      </c>
      <c r="F69" s="56">
        <v>0.0528</v>
      </c>
      <c r="G69" s="248"/>
    </row>
    <row r="70" spans="1:7" ht="14.25" customHeight="1">
      <c r="A70" s="243"/>
      <c r="B70" s="235"/>
      <c r="C70" s="238"/>
      <c r="D70" s="57">
        <v>36</v>
      </c>
      <c r="E70" s="58">
        <v>0.3</v>
      </c>
      <c r="F70" s="56">
        <v>0.0936</v>
      </c>
      <c r="G70" s="248"/>
    </row>
    <row r="71" spans="1:7" ht="14.25" customHeight="1">
      <c r="A71" s="243"/>
      <c r="B71" s="235"/>
      <c r="C71" s="238"/>
      <c r="D71" s="54">
        <v>48</v>
      </c>
      <c r="E71" s="58">
        <v>0.3</v>
      </c>
      <c r="F71" s="56">
        <v>0.1392</v>
      </c>
      <c r="G71" s="248"/>
    </row>
    <row r="72" spans="1:7" ht="14.25" customHeight="1">
      <c r="A72" s="243"/>
      <c r="B72" s="235"/>
      <c r="C72" s="239"/>
      <c r="D72" s="54">
        <v>60</v>
      </c>
      <c r="E72" s="58">
        <v>0.3</v>
      </c>
      <c r="F72" s="56">
        <v>0.168</v>
      </c>
      <c r="G72" s="248"/>
    </row>
    <row r="73" spans="1:7" ht="206.25" customHeight="1">
      <c r="A73" s="243"/>
      <c r="B73" s="230" t="s">
        <v>511</v>
      </c>
      <c r="C73" s="232"/>
      <c r="D73" s="232"/>
      <c r="E73" s="232"/>
      <c r="F73" s="232"/>
      <c r="G73" s="248"/>
    </row>
    <row r="74" spans="1:7" ht="18" customHeight="1">
      <c r="A74" s="30" t="s">
        <v>394</v>
      </c>
      <c r="B74" s="13" t="s">
        <v>395</v>
      </c>
      <c r="C74" s="13" t="s">
        <v>396</v>
      </c>
      <c r="D74" s="13" t="s">
        <v>476</v>
      </c>
      <c r="E74" s="13" t="s">
        <v>397</v>
      </c>
      <c r="F74" s="13" t="s">
        <v>398</v>
      </c>
      <c r="G74" s="14" t="s">
        <v>399</v>
      </c>
    </row>
    <row r="75" spans="1:7" ht="20.1" customHeight="1">
      <c r="A75" s="242" t="s">
        <v>512</v>
      </c>
      <c r="B75" s="20" t="s">
        <v>513</v>
      </c>
      <c r="C75" s="16">
        <v>306900</v>
      </c>
      <c r="D75" s="16">
        <f aca="true" t="shared" si="4" ref="D75:D80">E75-500</f>
        <v>204571</v>
      </c>
      <c r="E75" s="17">
        <v>205071</v>
      </c>
      <c r="F75" s="25">
        <f aca="true" t="shared" si="5" ref="F75:F80">1-E75/C75</f>
        <v>0.3317986314760508</v>
      </c>
      <c r="G75" s="246" t="s">
        <v>415</v>
      </c>
    </row>
    <row r="76" spans="1:7" ht="20.1" customHeight="1">
      <c r="A76" s="242"/>
      <c r="B76" s="20" t="s">
        <v>514</v>
      </c>
      <c r="C76" s="16">
        <v>339800</v>
      </c>
      <c r="D76" s="16">
        <f t="shared" si="4"/>
        <v>222545</v>
      </c>
      <c r="E76" s="17">
        <v>223045</v>
      </c>
      <c r="F76" s="25">
        <f t="shared" si="5"/>
        <v>0.3435991759858741</v>
      </c>
      <c r="G76" s="246"/>
    </row>
    <row r="77" spans="1:7" ht="20.1" customHeight="1">
      <c r="A77" s="242"/>
      <c r="B77" s="20" t="s">
        <v>515</v>
      </c>
      <c r="C77" s="16">
        <v>339800</v>
      </c>
      <c r="D77" s="16">
        <f t="shared" si="4"/>
        <v>222545</v>
      </c>
      <c r="E77" s="17">
        <v>223045</v>
      </c>
      <c r="F77" s="25">
        <f t="shared" si="5"/>
        <v>0.3435991759858741</v>
      </c>
      <c r="G77" s="246"/>
    </row>
    <row r="78" spans="1:7" ht="20.1" customHeight="1">
      <c r="A78" s="242"/>
      <c r="B78" s="20" t="s">
        <v>516</v>
      </c>
      <c r="C78" s="16">
        <v>384900</v>
      </c>
      <c r="D78" s="16">
        <f t="shared" si="4"/>
        <v>248992</v>
      </c>
      <c r="E78" s="17">
        <v>249492</v>
      </c>
      <c r="F78" s="25">
        <f t="shared" si="5"/>
        <v>0.35180046765393613</v>
      </c>
      <c r="G78" s="246"/>
    </row>
    <row r="79" spans="1:7" ht="20.1" customHeight="1">
      <c r="A79" s="242"/>
      <c r="B79" s="20" t="s">
        <v>517</v>
      </c>
      <c r="C79" s="16">
        <v>399900</v>
      </c>
      <c r="D79" s="16">
        <f t="shared" si="4"/>
        <v>308423</v>
      </c>
      <c r="E79" s="17">
        <v>308923</v>
      </c>
      <c r="F79" s="25">
        <f t="shared" si="5"/>
        <v>0.22749937484371097</v>
      </c>
      <c r="G79" s="246"/>
    </row>
    <row r="80" spans="1:7" ht="20.1" customHeight="1">
      <c r="A80" s="242"/>
      <c r="B80" s="20" t="s">
        <v>518</v>
      </c>
      <c r="C80" s="16">
        <v>461900</v>
      </c>
      <c r="D80" s="16">
        <f t="shared" si="4"/>
        <v>350914</v>
      </c>
      <c r="E80" s="17">
        <v>351414</v>
      </c>
      <c r="F80" s="25">
        <f t="shared" si="5"/>
        <v>0.23919896081402903</v>
      </c>
      <c r="G80" s="246"/>
    </row>
    <row r="81" spans="1:7" ht="14.25" customHeight="1">
      <c r="A81" s="242"/>
      <c r="B81" s="234" t="s">
        <v>519</v>
      </c>
      <c r="C81" s="52" t="s">
        <v>492</v>
      </c>
      <c r="D81" s="53" t="s">
        <v>493</v>
      </c>
      <c r="E81" s="52" t="s">
        <v>494</v>
      </c>
      <c r="F81" s="52" t="s">
        <v>495</v>
      </c>
      <c r="G81" s="246"/>
    </row>
    <row r="82" spans="1:7" ht="14.25" customHeight="1">
      <c r="A82" s="242"/>
      <c r="B82" s="235"/>
      <c r="C82" s="236" t="s">
        <v>496</v>
      </c>
      <c r="D82" s="54">
        <v>12</v>
      </c>
      <c r="E82" s="55" t="s">
        <v>520</v>
      </c>
      <c r="F82" s="56">
        <v>0.0163</v>
      </c>
      <c r="G82" s="246"/>
    </row>
    <row r="83" spans="1:7" ht="14.25" customHeight="1">
      <c r="A83" s="242"/>
      <c r="B83" s="235"/>
      <c r="C83" s="237"/>
      <c r="D83" s="244">
        <v>24</v>
      </c>
      <c r="E83" s="58">
        <v>0.5</v>
      </c>
      <c r="F83" s="56">
        <v>0.0209</v>
      </c>
      <c r="G83" s="246"/>
    </row>
    <row r="84" spans="1:7" ht="14.25" customHeight="1">
      <c r="A84" s="242"/>
      <c r="B84" s="235"/>
      <c r="C84" s="238"/>
      <c r="D84" s="239"/>
      <c r="E84" s="58">
        <v>0.3</v>
      </c>
      <c r="F84" s="56">
        <v>0.0328</v>
      </c>
      <c r="G84" s="246"/>
    </row>
    <row r="85" spans="1:7" ht="14.25" customHeight="1">
      <c r="A85" s="242"/>
      <c r="B85" s="235"/>
      <c r="C85" s="238"/>
      <c r="D85" s="57">
        <v>36</v>
      </c>
      <c r="E85" s="58">
        <v>0.3</v>
      </c>
      <c r="F85" s="56">
        <v>0.0606</v>
      </c>
      <c r="G85" s="246"/>
    </row>
    <row r="86" spans="1:7" ht="14.25" customHeight="1">
      <c r="A86" s="242"/>
      <c r="B86" s="235"/>
      <c r="C86" s="238"/>
      <c r="D86" s="54">
        <v>48</v>
      </c>
      <c r="E86" s="58">
        <v>0.3</v>
      </c>
      <c r="F86" s="56">
        <v>0.1041</v>
      </c>
      <c r="G86" s="246"/>
    </row>
    <row r="87" spans="1:7" ht="14.25" customHeight="1">
      <c r="A87" s="242"/>
      <c r="B87" s="235"/>
      <c r="C87" s="239"/>
      <c r="D87" s="54">
        <v>60</v>
      </c>
      <c r="E87" s="58">
        <v>0.3</v>
      </c>
      <c r="F87" s="56">
        <v>0.1355</v>
      </c>
      <c r="G87" s="246"/>
    </row>
    <row r="88" spans="1:7" ht="14.25" customHeight="1">
      <c r="A88" s="242"/>
      <c r="B88" s="234" t="s">
        <v>521</v>
      </c>
      <c r="C88" s="52" t="s">
        <v>492</v>
      </c>
      <c r="D88" s="53" t="s">
        <v>493</v>
      </c>
      <c r="E88" s="52" t="s">
        <v>494</v>
      </c>
      <c r="F88" s="52" t="s">
        <v>495</v>
      </c>
      <c r="G88" s="246"/>
    </row>
    <row r="89" spans="1:7" ht="14.25" customHeight="1">
      <c r="A89" s="242"/>
      <c r="B89" s="235"/>
      <c r="C89" s="236" t="s">
        <v>496</v>
      </c>
      <c r="D89" s="54">
        <v>12</v>
      </c>
      <c r="E89" s="55" t="s">
        <v>520</v>
      </c>
      <c r="F89" s="56">
        <v>0.0163</v>
      </c>
      <c r="G89" s="246"/>
    </row>
    <row r="90" spans="1:7" ht="14.25" customHeight="1">
      <c r="A90" s="242"/>
      <c r="B90" s="235"/>
      <c r="C90" s="237"/>
      <c r="D90" s="244">
        <v>24</v>
      </c>
      <c r="E90" s="58">
        <v>0.5</v>
      </c>
      <c r="F90" s="56">
        <v>0.0209</v>
      </c>
      <c r="G90" s="246"/>
    </row>
    <row r="91" spans="1:7" ht="14.25" customHeight="1">
      <c r="A91" s="242"/>
      <c r="B91" s="235"/>
      <c r="C91" s="238"/>
      <c r="D91" s="239"/>
      <c r="E91" s="58">
        <v>0.3</v>
      </c>
      <c r="F91" s="56">
        <v>0.0528</v>
      </c>
      <c r="G91" s="246"/>
    </row>
    <row r="92" spans="1:7" ht="14.25" customHeight="1">
      <c r="A92" s="242"/>
      <c r="B92" s="235"/>
      <c r="C92" s="238"/>
      <c r="D92" s="57">
        <v>36</v>
      </c>
      <c r="E92" s="58">
        <v>0.3</v>
      </c>
      <c r="F92" s="56">
        <v>0.0936</v>
      </c>
      <c r="G92" s="246"/>
    </row>
    <row r="93" spans="1:7" ht="14.25" customHeight="1">
      <c r="A93" s="242"/>
      <c r="B93" s="235"/>
      <c r="C93" s="238"/>
      <c r="D93" s="54">
        <v>48</v>
      </c>
      <c r="E93" s="58">
        <v>0.3</v>
      </c>
      <c r="F93" s="56">
        <v>0.1381</v>
      </c>
      <c r="G93" s="246"/>
    </row>
    <row r="94" spans="1:7" ht="14.25" customHeight="1">
      <c r="A94" s="242"/>
      <c r="B94" s="235"/>
      <c r="C94" s="239"/>
      <c r="D94" s="54">
        <v>60</v>
      </c>
      <c r="E94" s="58">
        <v>0.3</v>
      </c>
      <c r="F94" s="56">
        <v>0.168</v>
      </c>
      <c r="G94" s="246"/>
    </row>
    <row r="95" spans="1:7" ht="14.25" customHeight="1">
      <c r="A95" s="242"/>
      <c r="B95" s="234" t="s">
        <v>522</v>
      </c>
      <c r="C95" s="52" t="s">
        <v>492</v>
      </c>
      <c r="D95" s="53" t="s">
        <v>493</v>
      </c>
      <c r="E95" s="52" t="s">
        <v>494</v>
      </c>
      <c r="F95" s="52" t="s">
        <v>495</v>
      </c>
      <c r="G95" s="246"/>
    </row>
    <row r="96" spans="1:7" ht="14.25" customHeight="1">
      <c r="A96" s="242"/>
      <c r="B96" s="235"/>
      <c r="C96" s="236" t="s">
        <v>496</v>
      </c>
      <c r="D96" s="54">
        <v>12</v>
      </c>
      <c r="E96" s="55" t="s">
        <v>520</v>
      </c>
      <c r="F96" s="56">
        <v>0.0168</v>
      </c>
      <c r="G96" s="246"/>
    </row>
    <row r="97" spans="1:7" ht="14.25" customHeight="1">
      <c r="A97" s="242"/>
      <c r="B97" s="235"/>
      <c r="C97" s="237"/>
      <c r="D97" s="244">
        <v>24</v>
      </c>
      <c r="E97" s="58">
        <v>0.5</v>
      </c>
      <c r="F97" s="56">
        <v>0.0216</v>
      </c>
      <c r="G97" s="246"/>
    </row>
    <row r="98" spans="1:7" ht="14.25" customHeight="1">
      <c r="A98" s="242"/>
      <c r="B98" s="235"/>
      <c r="C98" s="238"/>
      <c r="D98" s="239"/>
      <c r="E98" s="58">
        <v>0.3</v>
      </c>
      <c r="F98" s="56">
        <v>0.0528</v>
      </c>
      <c r="G98" s="246"/>
    </row>
    <row r="99" spans="1:7" ht="14.25" customHeight="1">
      <c r="A99" s="242"/>
      <c r="B99" s="235"/>
      <c r="C99" s="238"/>
      <c r="D99" s="57">
        <v>36</v>
      </c>
      <c r="E99" s="58">
        <v>0.3</v>
      </c>
      <c r="F99" s="56">
        <v>0.0936</v>
      </c>
      <c r="G99" s="246"/>
    </row>
    <row r="100" spans="1:7" ht="14.25" customHeight="1">
      <c r="A100" s="242"/>
      <c r="B100" s="235"/>
      <c r="C100" s="238"/>
      <c r="D100" s="54">
        <v>48</v>
      </c>
      <c r="E100" s="58">
        <v>0.3</v>
      </c>
      <c r="F100" s="56">
        <v>0.1392</v>
      </c>
      <c r="G100" s="246"/>
    </row>
    <row r="101" spans="1:7" ht="14.25" customHeight="1">
      <c r="A101" s="242"/>
      <c r="B101" s="235"/>
      <c r="C101" s="239"/>
      <c r="D101" s="54">
        <v>60</v>
      </c>
      <c r="E101" s="58">
        <v>0.3</v>
      </c>
      <c r="F101" s="56">
        <v>0.168</v>
      </c>
      <c r="G101" s="246"/>
    </row>
    <row r="102" spans="1:7" ht="216" customHeight="1">
      <c r="A102" s="242"/>
      <c r="B102" s="230" t="s">
        <v>523</v>
      </c>
      <c r="C102" s="230"/>
      <c r="D102" s="230"/>
      <c r="E102" s="230"/>
      <c r="F102" s="230"/>
      <c r="G102" s="246"/>
    </row>
    <row r="103" spans="1:7" ht="18" customHeight="1">
      <c r="A103" s="30" t="s">
        <v>394</v>
      </c>
      <c r="B103" s="13" t="s">
        <v>395</v>
      </c>
      <c r="C103" s="13" t="s">
        <v>396</v>
      </c>
      <c r="D103" s="13" t="s">
        <v>476</v>
      </c>
      <c r="E103" s="13" t="s">
        <v>397</v>
      </c>
      <c r="F103" s="13" t="s">
        <v>398</v>
      </c>
      <c r="G103" s="14" t="s">
        <v>399</v>
      </c>
    </row>
    <row r="104" spans="1:7" ht="20.1" customHeight="1">
      <c r="A104" s="242" t="s">
        <v>524</v>
      </c>
      <c r="B104" s="20" t="s">
        <v>525</v>
      </c>
      <c r="C104" s="16">
        <v>269800</v>
      </c>
      <c r="D104" s="16">
        <f aca="true" t="shared" si="6" ref="D104:D109">E104-500</f>
        <v>178971</v>
      </c>
      <c r="E104" s="17">
        <v>179471</v>
      </c>
      <c r="F104" s="25">
        <f aca="true" t="shared" si="7" ref="F104:F109">1-E104/C104</f>
        <v>0.3347998517420311</v>
      </c>
      <c r="G104" s="246" t="s">
        <v>402</v>
      </c>
    </row>
    <row r="105" spans="1:7" ht="20.1" customHeight="1">
      <c r="A105" s="242"/>
      <c r="B105" s="20" t="s">
        <v>526</v>
      </c>
      <c r="C105" s="16">
        <v>286800</v>
      </c>
      <c r="D105" s="16">
        <f t="shared" si="6"/>
        <v>190279</v>
      </c>
      <c r="E105" s="17">
        <v>190779</v>
      </c>
      <c r="F105" s="25">
        <f t="shared" si="7"/>
        <v>0.3348012552301255</v>
      </c>
      <c r="G105" s="246"/>
    </row>
    <row r="106" spans="1:7" ht="20.1" customHeight="1">
      <c r="A106" s="242"/>
      <c r="B106" s="20" t="s">
        <v>527</v>
      </c>
      <c r="C106" s="16">
        <v>286800</v>
      </c>
      <c r="D106" s="16">
        <f t="shared" si="6"/>
        <v>190279</v>
      </c>
      <c r="E106" s="17">
        <v>190779</v>
      </c>
      <c r="F106" s="25">
        <f t="shared" si="7"/>
        <v>0.3348012552301255</v>
      </c>
      <c r="G106" s="246"/>
    </row>
    <row r="107" spans="1:7" ht="20.1" customHeight="1">
      <c r="A107" s="242"/>
      <c r="B107" s="20" t="s">
        <v>528</v>
      </c>
      <c r="C107" s="16">
        <v>318800</v>
      </c>
      <c r="D107" s="16">
        <f t="shared" si="6"/>
        <v>218962</v>
      </c>
      <c r="E107" s="17">
        <v>219462</v>
      </c>
      <c r="F107" s="25">
        <f t="shared" si="7"/>
        <v>0.31159974905897114</v>
      </c>
      <c r="G107" s="246"/>
    </row>
    <row r="108" spans="1:7" ht="20.1" customHeight="1">
      <c r="A108" s="242"/>
      <c r="B108" s="20" t="s">
        <v>529</v>
      </c>
      <c r="C108" s="16">
        <v>318800</v>
      </c>
      <c r="D108" s="16">
        <f t="shared" si="6"/>
        <v>218962</v>
      </c>
      <c r="E108" s="17">
        <v>219462</v>
      </c>
      <c r="F108" s="25">
        <f t="shared" si="7"/>
        <v>0.31159974905897114</v>
      </c>
      <c r="G108" s="246"/>
    </row>
    <row r="109" spans="1:7" ht="20.1" customHeight="1">
      <c r="A109" s="242"/>
      <c r="B109" s="20" t="s">
        <v>530</v>
      </c>
      <c r="C109" s="16">
        <v>354800</v>
      </c>
      <c r="D109" s="16">
        <f t="shared" si="6"/>
        <v>235513</v>
      </c>
      <c r="E109" s="17">
        <v>236013</v>
      </c>
      <c r="F109" s="25">
        <f t="shared" si="7"/>
        <v>0.3347998872604284</v>
      </c>
      <c r="G109" s="246"/>
    </row>
    <row r="110" spans="1:7" ht="14.25" customHeight="1">
      <c r="A110" s="242"/>
      <c r="B110" s="234" t="s">
        <v>531</v>
      </c>
      <c r="C110" s="52" t="s">
        <v>492</v>
      </c>
      <c r="D110" s="53" t="s">
        <v>493</v>
      </c>
      <c r="E110" s="52" t="s">
        <v>494</v>
      </c>
      <c r="F110" s="52" t="s">
        <v>495</v>
      </c>
      <c r="G110" s="246"/>
    </row>
    <row r="111" spans="1:7" ht="14.25" customHeight="1">
      <c r="A111" s="242"/>
      <c r="B111" s="235"/>
      <c r="C111" s="236" t="s">
        <v>496</v>
      </c>
      <c r="D111" s="54">
        <v>12</v>
      </c>
      <c r="E111" s="55" t="s">
        <v>520</v>
      </c>
      <c r="F111" s="56">
        <v>0.0163</v>
      </c>
      <c r="G111" s="246"/>
    </row>
    <row r="112" spans="1:7" ht="14.25" customHeight="1">
      <c r="A112" s="242"/>
      <c r="B112" s="235"/>
      <c r="C112" s="237"/>
      <c r="D112" s="244">
        <v>24</v>
      </c>
      <c r="E112" s="58">
        <v>0.5</v>
      </c>
      <c r="F112" s="56">
        <v>0.0209</v>
      </c>
      <c r="G112" s="246"/>
    </row>
    <row r="113" spans="1:7" ht="14.25" customHeight="1">
      <c r="A113" s="242"/>
      <c r="B113" s="235"/>
      <c r="C113" s="238"/>
      <c r="D113" s="239"/>
      <c r="E113" s="58">
        <v>0.3</v>
      </c>
      <c r="F113" s="56">
        <v>0.0328</v>
      </c>
      <c r="G113" s="246"/>
    </row>
    <row r="114" spans="1:7" ht="14.25" customHeight="1">
      <c r="A114" s="242"/>
      <c r="B114" s="235"/>
      <c r="C114" s="238"/>
      <c r="D114" s="57">
        <v>36</v>
      </c>
      <c r="E114" s="58">
        <v>0.3</v>
      </c>
      <c r="F114" s="56">
        <v>0.0606</v>
      </c>
      <c r="G114" s="246"/>
    </row>
    <row r="115" spans="1:7" ht="14.25" customHeight="1">
      <c r="A115" s="242"/>
      <c r="B115" s="235"/>
      <c r="C115" s="238"/>
      <c r="D115" s="54">
        <v>48</v>
      </c>
      <c r="E115" s="58">
        <v>0.3</v>
      </c>
      <c r="F115" s="56">
        <v>0.1041</v>
      </c>
      <c r="G115" s="246"/>
    </row>
    <row r="116" spans="1:7" ht="14.25" customHeight="1">
      <c r="A116" s="242"/>
      <c r="B116" s="235"/>
      <c r="C116" s="239"/>
      <c r="D116" s="54">
        <v>60</v>
      </c>
      <c r="E116" s="58">
        <v>0.3</v>
      </c>
      <c r="F116" s="56">
        <v>0.1355</v>
      </c>
      <c r="G116" s="246"/>
    </row>
    <row r="117" spans="1:7" ht="14.25" customHeight="1">
      <c r="A117" s="242"/>
      <c r="B117" s="234" t="s">
        <v>532</v>
      </c>
      <c r="C117" s="52" t="s">
        <v>492</v>
      </c>
      <c r="D117" s="53" t="s">
        <v>493</v>
      </c>
      <c r="E117" s="52" t="s">
        <v>494</v>
      </c>
      <c r="F117" s="52" t="s">
        <v>495</v>
      </c>
      <c r="G117" s="246"/>
    </row>
    <row r="118" spans="1:7" ht="14.25" customHeight="1">
      <c r="A118" s="242"/>
      <c r="B118" s="235"/>
      <c r="C118" s="236" t="s">
        <v>496</v>
      </c>
      <c r="D118" s="54">
        <v>12</v>
      </c>
      <c r="E118" s="55" t="s">
        <v>520</v>
      </c>
      <c r="F118" s="56">
        <v>0.0163</v>
      </c>
      <c r="G118" s="246"/>
    </row>
    <row r="119" spans="1:7" ht="14.25" customHeight="1">
      <c r="A119" s="242"/>
      <c r="B119" s="235"/>
      <c r="C119" s="237"/>
      <c r="D119" s="244">
        <v>24</v>
      </c>
      <c r="E119" s="58">
        <v>0.5</v>
      </c>
      <c r="F119" s="56">
        <v>0.0209</v>
      </c>
      <c r="G119" s="246"/>
    </row>
    <row r="120" spans="1:7" ht="14.25" customHeight="1">
      <c r="A120" s="242"/>
      <c r="B120" s="235"/>
      <c r="C120" s="238"/>
      <c r="D120" s="239"/>
      <c r="E120" s="58">
        <v>0.3</v>
      </c>
      <c r="F120" s="56">
        <v>0.0528</v>
      </c>
      <c r="G120" s="246"/>
    </row>
    <row r="121" spans="1:7" ht="14.25" customHeight="1">
      <c r="A121" s="242"/>
      <c r="B121" s="235"/>
      <c r="C121" s="238"/>
      <c r="D121" s="57">
        <v>36</v>
      </c>
      <c r="E121" s="58">
        <v>0.3</v>
      </c>
      <c r="F121" s="56">
        <v>0.0936</v>
      </c>
      <c r="G121" s="246"/>
    </row>
    <row r="122" spans="1:7" ht="14.25" customHeight="1">
      <c r="A122" s="242"/>
      <c r="B122" s="235"/>
      <c r="C122" s="238"/>
      <c r="D122" s="54">
        <v>48</v>
      </c>
      <c r="E122" s="58">
        <v>0.3</v>
      </c>
      <c r="F122" s="56">
        <v>0.1381</v>
      </c>
      <c r="G122" s="246"/>
    </row>
    <row r="123" spans="1:7" ht="14.25" customHeight="1">
      <c r="A123" s="242"/>
      <c r="B123" s="235"/>
      <c r="C123" s="239"/>
      <c r="D123" s="54">
        <v>60</v>
      </c>
      <c r="E123" s="58">
        <v>0.3</v>
      </c>
      <c r="F123" s="56">
        <v>0.168</v>
      </c>
      <c r="G123" s="246"/>
    </row>
    <row r="124" spans="1:7" ht="14.25" customHeight="1">
      <c r="A124" s="242"/>
      <c r="B124" s="234" t="s">
        <v>533</v>
      </c>
      <c r="C124" s="52" t="s">
        <v>492</v>
      </c>
      <c r="D124" s="53" t="s">
        <v>493</v>
      </c>
      <c r="E124" s="52" t="s">
        <v>494</v>
      </c>
      <c r="F124" s="52" t="s">
        <v>495</v>
      </c>
      <c r="G124" s="246"/>
    </row>
    <row r="125" spans="1:7" ht="14.25" customHeight="1">
      <c r="A125" s="242"/>
      <c r="B125" s="235"/>
      <c r="C125" s="236" t="s">
        <v>496</v>
      </c>
      <c r="D125" s="54">
        <v>12</v>
      </c>
      <c r="E125" s="55" t="s">
        <v>520</v>
      </c>
      <c r="F125" s="56">
        <v>0.0168</v>
      </c>
      <c r="G125" s="246"/>
    </row>
    <row r="126" spans="1:7" ht="14.25" customHeight="1">
      <c r="A126" s="242"/>
      <c r="B126" s="235"/>
      <c r="C126" s="237"/>
      <c r="D126" s="244">
        <v>24</v>
      </c>
      <c r="E126" s="58">
        <v>0.5</v>
      </c>
      <c r="F126" s="56">
        <v>0.0216</v>
      </c>
      <c r="G126" s="246"/>
    </row>
    <row r="127" spans="1:7" ht="14.25" customHeight="1">
      <c r="A127" s="242"/>
      <c r="B127" s="235"/>
      <c r="C127" s="238"/>
      <c r="D127" s="239"/>
      <c r="E127" s="58">
        <v>0.3</v>
      </c>
      <c r="F127" s="56">
        <v>0.0528</v>
      </c>
      <c r="G127" s="246"/>
    </row>
    <row r="128" spans="1:7" ht="14.25" customHeight="1">
      <c r="A128" s="242"/>
      <c r="B128" s="235"/>
      <c r="C128" s="238"/>
      <c r="D128" s="57">
        <v>36</v>
      </c>
      <c r="E128" s="58">
        <v>0.3</v>
      </c>
      <c r="F128" s="56">
        <v>0.0936</v>
      </c>
      <c r="G128" s="246"/>
    </row>
    <row r="129" spans="1:7" ht="14.25" customHeight="1">
      <c r="A129" s="242"/>
      <c r="B129" s="235"/>
      <c r="C129" s="238"/>
      <c r="D129" s="54">
        <v>48</v>
      </c>
      <c r="E129" s="58">
        <v>0.3</v>
      </c>
      <c r="F129" s="56">
        <v>0.1392</v>
      </c>
      <c r="G129" s="246"/>
    </row>
    <row r="130" spans="1:7" ht="14.25" customHeight="1">
      <c r="A130" s="242"/>
      <c r="B130" s="235"/>
      <c r="C130" s="239"/>
      <c r="D130" s="54">
        <v>60</v>
      </c>
      <c r="E130" s="58">
        <v>0.3</v>
      </c>
      <c r="F130" s="56">
        <v>0.168</v>
      </c>
      <c r="G130" s="246"/>
    </row>
    <row r="131" spans="1:7" ht="96" customHeight="1">
      <c r="A131" s="242"/>
      <c r="B131" s="233" t="s">
        <v>534</v>
      </c>
      <c r="C131" s="233"/>
      <c r="D131" s="233"/>
      <c r="E131" s="233"/>
      <c r="F131" s="233"/>
      <c r="G131" s="246"/>
    </row>
    <row r="132" spans="1:7" ht="14.25">
      <c r="A132" s="245" t="s">
        <v>535</v>
      </c>
      <c r="B132" s="245"/>
      <c r="C132" s="245"/>
      <c r="D132" s="245"/>
      <c r="E132" s="245"/>
      <c r="F132" s="245"/>
      <c r="G132" s="245"/>
    </row>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sheetData>
  <mergeCells count="52">
    <mergeCell ref="G11:G45"/>
    <mergeCell ref="G47:G73"/>
    <mergeCell ref="G75:G102"/>
    <mergeCell ref="G104:G131"/>
    <mergeCell ref="A1:G5"/>
    <mergeCell ref="A6:G7"/>
    <mergeCell ref="C118:C123"/>
    <mergeCell ref="C125:C130"/>
    <mergeCell ref="D26:D27"/>
    <mergeCell ref="D33:D34"/>
    <mergeCell ref="D40:D41"/>
    <mergeCell ref="D54:D55"/>
    <mergeCell ref="D61:D62"/>
    <mergeCell ref="D68:D69"/>
    <mergeCell ref="D83:D84"/>
    <mergeCell ref="D90:D91"/>
    <mergeCell ref="D97:D98"/>
    <mergeCell ref="D112:D113"/>
    <mergeCell ref="D119:D120"/>
    <mergeCell ref="D126:D127"/>
    <mergeCell ref="A132:G132"/>
    <mergeCell ref="A11:A45"/>
    <mergeCell ref="A47:A73"/>
    <mergeCell ref="A75:A102"/>
    <mergeCell ref="A104:A131"/>
    <mergeCell ref="B24:B30"/>
    <mergeCell ref="B31:B37"/>
    <mergeCell ref="B38:B44"/>
    <mergeCell ref="B52:B58"/>
    <mergeCell ref="B59:B65"/>
    <mergeCell ref="B66:B72"/>
    <mergeCell ref="B81:B87"/>
    <mergeCell ref="B88:B94"/>
    <mergeCell ref="B95:B101"/>
    <mergeCell ref="B110:B116"/>
    <mergeCell ref="B117:B123"/>
    <mergeCell ref="A8:G8"/>
    <mergeCell ref="B45:F45"/>
    <mergeCell ref="B73:F73"/>
    <mergeCell ref="B102:F102"/>
    <mergeCell ref="B131:F131"/>
    <mergeCell ref="B124:B130"/>
    <mergeCell ref="C25:C30"/>
    <mergeCell ref="C32:C37"/>
    <mergeCell ref="C39:C44"/>
    <mergeCell ref="C53:C58"/>
    <mergeCell ref="C60:C65"/>
    <mergeCell ref="C67:C72"/>
    <mergeCell ref="C82:C87"/>
    <mergeCell ref="C89:C94"/>
    <mergeCell ref="C96:C101"/>
    <mergeCell ref="C111:C116"/>
  </mergeCells>
  <printOptions/>
  <pageMargins left="0.7" right="0.7" top="0.75" bottom="0.75" header="0.3" footer="0.3"/>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6199727058411"/>
  </sheetPr>
  <dimension ref="A1:F56"/>
  <sheetViews>
    <sheetView workbookViewId="0" topLeftCell="A1">
      <selection activeCell="A1" sqref="A1:F5"/>
    </sheetView>
  </sheetViews>
  <sheetFormatPr defaultColWidth="0" defaultRowHeight="15.75" customHeight="1" zeroHeight="1"/>
  <cols>
    <col min="1" max="1" width="14.875" style="3" customWidth="1"/>
    <col min="2" max="2" width="53.25390625" style="3" customWidth="1"/>
    <col min="3" max="3" width="13.75390625" style="3" customWidth="1"/>
    <col min="4" max="4" width="14.50390625" style="3" customWidth="1"/>
    <col min="5" max="5" width="11.375" style="3" customWidth="1"/>
    <col min="6" max="6" width="11.625" style="3" customWidth="1"/>
    <col min="7" max="16384" width="13.875" style="3" hidden="1" customWidth="1"/>
  </cols>
  <sheetData>
    <row r="1" spans="1:6" ht="15.75" customHeight="1">
      <c r="A1" s="205"/>
      <c r="B1" s="206"/>
      <c r="C1" s="206"/>
      <c r="D1" s="206"/>
      <c r="E1" s="206"/>
      <c r="F1" s="207"/>
    </row>
    <row r="2" spans="1:6" ht="15.75" customHeight="1">
      <c r="A2" s="208"/>
      <c r="B2" s="209"/>
      <c r="C2" s="209"/>
      <c r="D2" s="209"/>
      <c r="E2" s="209"/>
      <c r="F2" s="210"/>
    </row>
    <row r="3" spans="1:6" ht="15.75" customHeight="1">
      <c r="A3" s="208"/>
      <c r="B3" s="209"/>
      <c r="C3" s="209"/>
      <c r="D3" s="209"/>
      <c r="E3" s="209"/>
      <c r="F3" s="210"/>
    </row>
    <row r="4" spans="1:6" ht="15.75" customHeight="1">
      <c r="A4" s="208"/>
      <c r="B4" s="209"/>
      <c r="C4" s="209"/>
      <c r="D4" s="209"/>
      <c r="E4" s="209"/>
      <c r="F4" s="210"/>
    </row>
    <row r="5" spans="1:6" ht="15.75" customHeight="1">
      <c r="A5" s="208"/>
      <c r="B5" s="209"/>
      <c r="C5" s="209"/>
      <c r="D5" s="209"/>
      <c r="E5" s="209"/>
      <c r="F5" s="210"/>
    </row>
    <row r="6" spans="1:6" ht="15.75" hidden="1">
      <c r="A6" s="211" t="s">
        <v>536</v>
      </c>
      <c r="B6" s="212"/>
      <c r="C6" s="212"/>
      <c r="D6" s="212"/>
      <c r="E6" s="212"/>
      <c r="F6" s="213"/>
    </row>
    <row r="7" spans="1:6" ht="32.25" customHeight="1">
      <c r="A7" s="211"/>
      <c r="B7" s="212"/>
      <c r="C7" s="212"/>
      <c r="D7" s="212"/>
      <c r="E7" s="212"/>
      <c r="F7" s="213"/>
    </row>
    <row r="8" spans="1:6" ht="4.5" customHeight="1">
      <c r="A8" s="217"/>
      <c r="B8" s="218"/>
      <c r="C8" s="218"/>
      <c r="D8" s="218"/>
      <c r="E8" s="218"/>
      <c r="F8" s="219"/>
    </row>
    <row r="9" spans="2:6" s="220" customFormat="1" ht="6" customHeight="1">
      <c r="B9" s="221"/>
      <c r="C9" s="221"/>
      <c r="D9" s="221"/>
      <c r="E9" s="221"/>
      <c r="F9" s="221"/>
    </row>
    <row r="10" spans="1:6" ht="18" customHeight="1">
      <c r="A10" s="5" t="s">
        <v>394</v>
      </c>
      <c r="B10" s="5" t="s">
        <v>395</v>
      </c>
      <c r="C10" s="5" t="s">
        <v>396</v>
      </c>
      <c r="D10" s="5" t="s">
        <v>397</v>
      </c>
      <c r="E10" s="5" t="s">
        <v>398</v>
      </c>
      <c r="F10" s="6" t="s">
        <v>399</v>
      </c>
    </row>
    <row r="11" spans="1:6" ht="20.1" customHeight="1">
      <c r="A11" s="243" t="s">
        <v>537</v>
      </c>
      <c r="B11" s="20" t="s">
        <v>538</v>
      </c>
      <c r="C11" s="8">
        <v>615000</v>
      </c>
      <c r="D11" s="9">
        <v>583700</v>
      </c>
      <c r="E11" s="10">
        <f aca="true" t="shared" si="0" ref="E11:E16">1-D11/C11</f>
        <v>0.05089430894308944</v>
      </c>
      <c r="F11" s="259" t="s">
        <v>402</v>
      </c>
    </row>
    <row r="12" spans="1:6" ht="20.1" customHeight="1">
      <c r="A12" s="243"/>
      <c r="B12" s="20" t="s">
        <v>539</v>
      </c>
      <c r="C12" s="8">
        <v>645000</v>
      </c>
      <c r="D12" s="9">
        <v>612200</v>
      </c>
      <c r="E12" s="10">
        <f t="shared" si="0"/>
        <v>0.05085271317829454</v>
      </c>
      <c r="F12" s="185"/>
    </row>
    <row r="13" spans="1:6" ht="20.1" customHeight="1">
      <c r="A13" s="243"/>
      <c r="B13" s="20" t="s">
        <v>540</v>
      </c>
      <c r="C13" s="8">
        <v>645000</v>
      </c>
      <c r="D13" s="9">
        <v>612200</v>
      </c>
      <c r="E13" s="10">
        <f t="shared" si="0"/>
        <v>0.05085271317829454</v>
      </c>
      <c r="F13" s="185"/>
    </row>
    <row r="14" spans="1:6" ht="20.1" customHeight="1">
      <c r="A14" s="243"/>
      <c r="B14" s="20" t="s">
        <v>541</v>
      </c>
      <c r="C14" s="8">
        <v>729000</v>
      </c>
      <c r="D14" s="9">
        <v>691900</v>
      </c>
      <c r="E14" s="10">
        <f t="shared" si="0"/>
        <v>0.05089163237311389</v>
      </c>
      <c r="F14" s="185"/>
    </row>
    <row r="15" spans="1:6" ht="20.1" customHeight="1">
      <c r="A15" s="243"/>
      <c r="B15" s="20" t="s">
        <v>542</v>
      </c>
      <c r="C15" s="8">
        <v>729000</v>
      </c>
      <c r="D15" s="9">
        <v>691900</v>
      </c>
      <c r="E15" s="10">
        <f t="shared" si="0"/>
        <v>0.05089163237311389</v>
      </c>
      <c r="F15" s="185"/>
    </row>
    <row r="16" spans="1:6" ht="20.1" customHeight="1">
      <c r="A16" s="243"/>
      <c r="B16" s="20" t="s">
        <v>543</v>
      </c>
      <c r="C16" s="8">
        <v>800000</v>
      </c>
      <c r="D16" s="9">
        <v>759200</v>
      </c>
      <c r="E16" s="10">
        <f t="shared" si="0"/>
        <v>0.051000000000000045</v>
      </c>
      <c r="F16" s="185"/>
    </row>
    <row r="17" spans="1:6" ht="60" customHeight="1">
      <c r="A17" s="243"/>
      <c r="B17" s="151" t="s">
        <v>544</v>
      </c>
      <c r="C17" s="264"/>
      <c r="D17" s="264"/>
      <c r="E17" s="264"/>
      <c r="F17" s="185"/>
    </row>
    <row r="18" spans="1:6" ht="18" customHeight="1">
      <c r="A18" s="5" t="s">
        <v>394</v>
      </c>
      <c r="B18" s="5" t="s">
        <v>395</v>
      </c>
      <c r="C18" s="5" t="s">
        <v>396</v>
      </c>
      <c r="D18" s="5" t="s">
        <v>397</v>
      </c>
      <c r="E18" s="5" t="s">
        <v>398</v>
      </c>
      <c r="F18" s="6" t="s">
        <v>399</v>
      </c>
    </row>
    <row r="19" spans="1:6" ht="20.1" customHeight="1">
      <c r="A19" s="168" t="s">
        <v>545</v>
      </c>
      <c r="B19" s="20" t="s">
        <v>546</v>
      </c>
      <c r="C19" s="8">
        <v>399600</v>
      </c>
      <c r="D19" s="9">
        <v>299700</v>
      </c>
      <c r="E19" s="10">
        <f>1-D19/C19</f>
        <v>0.25</v>
      </c>
      <c r="F19" s="186" t="s">
        <v>402</v>
      </c>
    </row>
    <row r="20" spans="1:6" ht="20.1" customHeight="1">
      <c r="A20" s="169"/>
      <c r="B20" s="20" t="s">
        <v>547</v>
      </c>
      <c r="C20" s="8">
        <v>443900</v>
      </c>
      <c r="D20" s="9">
        <v>333000</v>
      </c>
      <c r="E20" s="10">
        <f aca="true" t="shared" si="1" ref="E20:E21">1-D20/C20</f>
        <v>0.24983104302770898</v>
      </c>
      <c r="F20" s="260"/>
    </row>
    <row r="21" spans="1:6" ht="20.1" customHeight="1">
      <c r="A21" s="169"/>
      <c r="B21" s="20" t="s">
        <v>548</v>
      </c>
      <c r="C21" s="8">
        <v>486900</v>
      </c>
      <c r="D21" s="9">
        <v>365200</v>
      </c>
      <c r="E21" s="10">
        <f t="shared" si="1"/>
        <v>0.24994865475456973</v>
      </c>
      <c r="F21" s="260"/>
    </row>
    <row r="22" spans="1:6" ht="261" customHeight="1">
      <c r="A22" s="170"/>
      <c r="B22" s="151" t="s">
        <v>549</v>
      </c>
      <c r="C22" s="264"/>
      <c r="D22" s="264"/>
      <c r="E22" s="264"/>
      <c r="F22" s="188"/>
    </row>
    <row r="23" spans="1:6" ht="18" customHeight="1">
      <c r="A23" s="5" t="s">
        <v>394</v>
      </c>
      <c r="B23" s="5" t="s">
        <v>395</v>
      </c>
      <c r="C23" s="5" t="s">
        <v>396</v>
      </c>
      <c r="D23" s="5" t="s">
        <v>397</v>
      </c>
      <c r="E23" s="5" t="s">
        <v>398</v>
      </c>
      <c r="F23" s="6" t="s">
        <v>399</v>
      </c>
    </row>
    <row r="24" spans="1:6" ht="20.1" customHeight="1">
      <c r="A24" s="168" t="s">
        <v>550</v>
      </c>
      <c r="B24" s="20" t="s">
        <v>551</v>
      </c>
      <c r="C24" s="8">
        <v>288900</v>
      </c>
      <c r="D24" s="9">
        <v>205700</v>
      </c>
      <c r="E24" s="41">
        <f aca="true" t="shared" si="2" ref="E24:E28">1-D24/C24</f>
        <v>0.28798892350294214</v>
      </c>
      <c r="F24" s="184" t="s">
        <v>402</v>
      </c>
    </row>
    <row r="25" spans="1:6" ht="20.1" customHeight="1">
      <c r="A25" s="169"/>
      <c r="B25" s="20" t="s">
        <v>552</v>
      </c>
      <c r="C25" s="8">
        <v>316900</v>
      </c>
      <c r="D25" s="9">
        <v>225700</v>
      </c>
      <c r="E25" s="41">
        <f t="shared" si="2"/>
        <v>0.2877879457242032</v>
      </c>
      <c r="F25" s="189"/>
    </row>
    <row r="26" spans="1:6" ht="20.1" customHeight="1">
      <c r="A26" s="169"/>
      <c r="B26" s="20" t="s">
        <v>553</v>
      </c>
      <c r="C26" s="8">
        <v>316900</v>
      </c>
      <c r="D26" s="9">
        <v>225700</v>
      </c>
      <c r="E26" s="41">
        <f t="shared" si="2"/>
        <v>0.2877879457242032</v>
      </c>
      <c r="F26" s="189"/>
    </row>
    <row r="27" spans="1:6" ht="20.1" customHeight="1">
      <c r="A27" s="169"/>
      <c r="B27" s="20" t="s">
        <v>554</v>
      </c>
      <c r="C27" s="8">
        <v>349900</v>
      </c>
      <c r="D27" s="9">
        <v>249200</v>
      </c>
      <c r="E27" s="41">
        <f t="shared" si="2"/>
        <v>0.2877965132895113</v>
      </c>
      <c r="F27" s="189"/>
    </row>
    <row r="28" spans="1:6" ht="20.1" customHeight="1">
      <c r="A28" s="169"/>
      <c r="B28" s="20" t="s">
        <v>555</v>
      </c>
      <c r="C28" s="8">
        <v>349900</v>
      </c>
      <c r="D28" s="9">
        <v>249200</v>
      </c>
      <c r="E28" s="41">
        <f t="shared" si="2"/>
        <v>0.2877965132895113</v>
      </c>
      <c r="F28" s="189"/>
    </row>
    <row r="29" spans="1:6" ht="67.5" customHeight="1">
      <c r="A29" s="170"/>
      <c r="B29" s="151" t="s">
        <v>556</v>
      </c>
      <c r="C29" s="264"/>
      <c r="D29" s="264"/>
      <c r="E29" s="264"/>
      <c r="F29" s="189"/>
    </row>
    <row r="30" spans="1:6" ht="18" customHeight="1">
      <c r="A30" s="5" t="s">
        <v>394</v>
      </c>
      <c r="B30" s="5" t="s">
        <v>395</v>
      </c>
      <c r="C30" s="5" t="s">
        <v>396</v>
      </c>
      <c r="D30" s="5" t="s">
        <v>397</v>
      </c>
      <c r="E30" s="5" t="s">
        <v>398</v>
      </c>
      <c r="F30" s="6" t="s">
        <v>399</v>
      </c>
    </row>
    <row r="31" spans="1:6" ht="20.1" customHeight="1">
      <c r="A31" s="168" t="s">
        <v>557</v>
      </c>
      <c r="B31" s="20" t="s">
        <v>558</v>
      </c>
      <c r="C31" s="8">
        <v>439900</v>
      </c>
      <c r="D31" s="9">
        <v>376200</v>
      </c>
      <c r="E31" s="10">
        <f aca="true" t="shared" si="3" ref="E31:E38">1-D31/C31</f>
        <v>0.14480563764491927</v>
      </c>
      <c r="F31" s="184" t="s">
        <v>415</v>
      </c>
    </row>
    <row r="32" spans="1:6" ht="20.1" customHeight="1">
      <c r="A32" s="169"/>
      <c r="B32" s="20" t="s">
        <v>559</v>
      </c>
      <c r="C32" s="8">
        <v>439900</v>
      </c>
      <c r="D32" s="9">
        <v>376200</v>
      </c>
      <c r="E32" s="10">
        <f t="shared" si="3"/>
        <v>0.14480563764491927</v>
      </c>
      <c r="F32" s="184"/>
    </row>
    <row r="33" spans="1:6" ht="20.1" customHeight="1">
      <c r="A33" s="169"/>
      <c r="B33" s="20" t="s">
        <v>560</v>
      </c>
      <c r="C33" s="8">
        <v>485900</v>
      </c>
      <c r="D33" s="9">
        <v>415500</v>
      </c>
      <c r="E33" s="10">
        <f t="shared" si="3"/>
        <v>0.1448857789668656</v>
      </c>
      <c r="F33" s="189"/>
    </row>
    <row r="34" spans="1:6" ht="20.1" customHeight="1">
      <c r="A34" s="169"/>
      <c r="B34" s="20" t="s">
        <v>561</v>
      </c>
      <c r="C34" s="8">
        <v>485900</v>
      </c>
      <c r="D34" s="9">
        <v>415500</v>
      </c>
      <c r="E34" s="10">
        <f t="shared" si="3"/>
        <v>0.1448857789668656</v>
      </c>
      <c r="F34" s="189"/>
    </row>
    <row r="35" spans="1:6" ht="20.1" customHeight="1">
      <c r="A35" s="169"/>
      <c r="B35" s="20" t="s">
        <v>562</v>
      </c>
      <c r="C35" s="8">
        <v>505900</v>
      </c>
      <c r="D35" s="9">
        <v>432600</v>
      </c>
      <c r="E35" s="10">
        <f t="shared" si="3"/>
        <v>0.14489029452460955</v>
      </c>
      <c r="F35" s="189"/>
    </row>
    <row r="36" spans="1:6" ht="20.1" customHeight="1">
      <c r="A36" s="169"/>
      <c r="B36" s="20" t="s">
        <v>563</v>
      </c>
      <c r="C36" s="8">
        <v>505900</v>
      </c>
      <c r="D36" s="9">
        <v>432600</v>
      </c>
      <c r="E36" s="10">
        <f t="shared" si="3"/>
        <v>0.14489029452460955</v>
      </c>
      <c r="F36" s="189"/>
    </row>
    <row r="37" spans="1:6" ht="20.1" customHeight="1">
      <c r="A37" s="169"/>
      <c r="B37" s="20" t="s">
        <v>564</v>
      </c>
      <c r="C37" s="8">
        <v>525900</v>
      </c>
      <c r="D37" s="9">
        <v>449700</v>
      </c>
      <c r="E37" s="10">
        <f t="shared" si="3"/>
        <v>0.1448944666286366</v>
      </c>
      <c r="F37" s="189"/>
    </row>
    <row r="38" spans="1:6" ht="20.1" customHeight="1">
      <c r="A38" s="169"/>
      <c r="B38" s="20" t="s">
        <v>565</v>
      </c>
      <c r="C38" s="8">
        <v>525900</v>
      </c>
      <c r="D38" s="9">
        <v>449700</v>
      </c>
      <c r="E38" s="10">
        <f t="shared" si="3"/>
        <v>0.1448944666286366</v>
      </c>
      <c r="F38" s="189"/>
    </row>
    <row r="39" spans="1:6" ht="249.75" customHeight="1">
      <c r="A39" s="170"/>
      <c r="B39" s="151" t="s">
        <v>566</v>
      </c>
      <c r="C39" s="264"/>
      <c r="D39" s="264"/>
      <c r="E39" s="264"/>
      <c r="F39" s="189"/>
    </row>
    <row r="40" spans="1:6" ht="18" customHeight="1">
      <c r="A40" s="5" t="s">
        <v>394</v>
      </c>
      <c r="B40" s="5" t="s">
        <v>395</v>
      </c>
      <c r="C40" s="5" t="s">
        <v>396</v>
      </c>
      <c r="D40" s="5" t="s">
        <v>397</v>
      </c>
      <c r="E40" s="5" t="s">
        <v>398</v>
      </c>
      <c r="F40" s="6" t="s">
        <v>399</v>
      </c>
    </row>
    <row r="41" spans="1:6" s="2" customFormat="1" ht="20.1" customHeight="1">
      <c r="A41" s="168" t="s">
        <v>567</v>
      </c>
      <c r="B41" s="20" t="s">
        <v>568</v>
      </c>
      <c r="C41" s="8">
        <v>299900</v>
      </c>
      <c r="D41" s="9">
        <v>229500</v>
      </c>
      <c r="E41" s="41">
        <f aca="true" t="shared" si="4" ref="E41:E49">1-D41/C41</f>
        <v>0.23474491497165717</v>
      </c>
      <c r="F41" s="261" t="s">
        <v>415</v>
      </c>
    </row>
    <row r="42" spans="1:6" s="2" customFormat="1" ht="20.1" customHeight="1">
      <c r="A42" s="169"/>
      <c r="B42" s="20" t="s">
        <v>569</v>
      </c>
      <c r="C42" s="8">
        <v>316900</v>
      </c>
      <c r="D42" s="9">
        <v>242500</v>
      </c>
      <c r="E42" s="41">
        <f t="shared" si="4"/>
        <v>0.2347743767750079</v>
      </c>
      <c r="F42" s="262"/>
    </row>
    <row r="43" spans="1:6" s="2" customFormat="1" ht="20.1" customHeight="1">
      <c r="A43" s="169"/>
      <c r="B43" s="20" t="s">
        <v>570</v>
      </c>
      <c r="C43" s="8">
        <v>339900</v>
      </c>
      <c r="D43" s="9">
        <v>260100</v>
      </c>
      <c r="E43" s="41">
        <f t="shared" si="4"/>
        <v>0.23477493380406</v>
      </c>
      <c r="F43" s="262"/>
    </row>
    <row r="44" spans="1:6" s="2" customFormat="1" ht="20.1" customHeight="1">
      <c r="A44" s="169"/>
      <c r="B44" s="20" t="s">
        <v>571</v>
      </c>
      <c r="C44" s="8">
        <v>381900</v>
      </c>
      <c r="D44" s="9">
        <v>292200</v>
      </c>
      <c r="E44" s="41">
        <f t="shared" si="4"/>
        <v>0.23487824037706206</v>
      </c>
      <c r="F44" s="262"/>
    </row>
    <row r="45" spans="1:6" s="2" customFormat="1" ht="20.1" customHeight="1">
      <c r="A45" s="169"/>
      <c r="B45" s="20" t="s">
        <v>572</v>
      </c>
      <c r="C45" s="8">
        <v>321900</v>
      </c>
      <c r="D45" s="9">
        <v>244100</v>
      </c>
      <c r="E45" s="41">
        <f t="shared" si="4"/>
        <v>0.2416899658278968</v>
      </c>
      <c r="F45" s="262"/>
    </row>
    <row r="46" spans="1:6" s="2" customFormat="1" ht="20.1" customHeight="1">
      <c r="A46" s="169"/>
      <c r="B46" s="20" t="s">
        <v>573</v>
      </c>
      <c r="C46" s="8">
        <v>349900</v>
      </c>
      <c r="D46" s="9">
        <v>265300</v>
      </c>
      <c r="E46" s="41">
        <f t="shared" si="4"/>
        <v>0.24178336667619316</v>
      </c>
      <c r="F46" s="262"/>
    </row>
    <row r="47" spans="1:6" s="2" customFormat="1" ht="20.1" customHeight="1">
      <c r="A47" s="169"/>
      <c r="B47" s="20" t="s">
        <v>574</v>
      </c>
      <c r="C47" s="8">
        <v>364900</v>
      </c>
      <c r="D47" s="9">
        <v>276600</v>
      </c>
      <c r="E47" s="41">
        <f t="shared" si="4"/>
        <v>0.2419841052343108</v>
      </c>
      <c r="F47" s="262"/>
    </row>
    <row r="48" spans="1:6" s="2" customFormat="1" ht="20.1" customHeight="1">
      <c r="A48" s="169"/>
      <c r="B48" s="20" t="s">
        <v>575</v>
      </c>
      <c r="C48" s="8">
        <v>369900</v>
      </c>
      <c r="D48" s="9">
        <v>280400</v>
      </c>
      <c r="E48" s="41">
        <f t="shared" si="4"/>
        <v>0.2419572857529062</v>
      </c>
      <c r="F48" s="262"/>
    </row>
    <row r="49" spans="1:6" s="2" customFormat="1" ht="20.1" customHeight="1">
      <c r="A49" s="169"/>
      <c r="B49" s="20" t="s">
        <v>576</v>
      </c>
      <c r="C49" s="8">
        <v>399900</v>
      </c>
      <c r="D49" s="9">
        <v>303200</v>
      </c>
      <c r="E49" s="41">
        <f t="shared" si="4"/>
        <v>0.24181045261315326</v>
      </c>
      <c r="F49" s="262"/>
    </row>
    <row r="50" spans="1:6" s="2" customFormat="1" ht="225" customHeight="1">
      <c r="A50" s="170"/>
      <c r="B50" s="151" t="s">
        <v>577</v>
      </c>
      <c r="C50" s="264"/>
      <c r="D50" s="264"/>
      <c r="E50" s="264"/>
      <c r="F50" s="263"/>
    </row>
    <row r="51" spans="1:6" ht="18" customHeight="1">
      <c r="A51" s="5" t="s">
        <v>394</v>
      </c>
      <c r="B51" s="5" t="s">
        <v>395</v>
      </c>
      <c r="C51" s="5" t="s">
        <v>396</v>
      </c>
      <c r="D51" s="5" t="s">
        <v>397</v>
      </c>
      <c r="E51" s="5" t="s">
        <v>398</v>
      </c>
      <c r="F51" s="6" t="s">
        <v>399</v>
      </c>
    </row>
    <row r="52" spans="1:6" s="2" customFormat="1" ht="20.1" customHeight="1">
      <c r="A52" s="171" t="s">
        <v>578</v>
      </c>
      <c r="B52" s="20" t="s">
        <v>579</v>
      </c>
      <c r="C52" s="8">
        <v>353900</v>
      </c>
      <c r="D52" s="9">
        <v>325600</v>
      </c>
      <c r="E52" s="41">
        <f>1-D52/C52</f>
        <v>0.07996609211641703</v>
      </c>
      <c r="F52" s="193" t="s">
        <v>415</v>
      </c>
    </row>
    <row r="53" spans="1:6" s="2" customFormat="1" ht="20.1" customHeight="1">
      <c r="A53" s="172"/>
      <c r="B53" s="20" t="s">
        <v>580</v>
      </c>
      <c r="C53" s="8">
        <v>383900</v>
      </c>
      <c r="D53" s="9">
        <v>353200</v>
      </c>
      <c r="E53" s="41">
        <f aca="true" t="shared" si="5" ref="E53:E54">1-D53/C53</f>
        <v>0.07996874185985936</v>
      </c>
      <c r="F53" s="214"/>
    </row>
    <row r="54" spans="1:6" s="2" customFormat="1" ht="20.1" customHeight="1">
      <c r="A54" s="172"/>
      <c r="B54" s="20" t="s">
        <v>581</v>
      </c>
      <c r="C54" s="8">
        <v>413900</v>
      </c>
      <c r="D54" s="9">
        <v>380800</v>
      </c>
      <c r="E54" s="41">
        <f t="shared" si="5"/>
        <v>0.07997100748973185</v>
      </c>
      <c r="F54" s="214"/>
    </row>
    <row r="55" spans="1:6" s="2" customFormat="1" ht="66" customHeight="1">
      <c r="A55" s="172"/>
      <c r="B55" s="151" t="s">
        <v>582</v>
      </c>
      <c r="C55" s="264"/>
      <c r="D55" s="264"/>
      <c r="E55" s="264"/>
      <c r="F55" s="192"/>
    </row>
    <row r="56" spans="1:6" s="2" customFormat="1" ht="20.25" customHeight="1">
      <c r="A56" s="258" t="s">
        <v>583</v>
      </c>
      <c r="B56" s="258"/>
      <c r="C56" s="258"/>
      <c r="D56" s="258"/>
      <c r="E56" s="258"/>
      <c r="F56" s="258"/>
    </row>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sheetData>
  <mergeCells count="23">
    <mergeCell ref="A1:F5"/>
    <mergeCell ref="A6:F7"/>
    <mergeCell ref="B39:E39"/>
    <mergeCell ref="B50:E50"/>
    <mergeCell ref="B55:E55"/>
    <mergeCell ref="A8:F8"/>
    <mergeCell ref="A9:XFD9"/>
    <mergeCell ref="A56:F56"/>
    <mergeCell ref="A11:A17"/>
    <mergeCell ref="A19:A22"/>
    <mergeCell ref="A24:A29"/>
    <mergeCell ref="A31:A39"/>
    <mergeCell ref="A41:A50"/>
    <mergeCell ref="A52:A55"/>
    <mergeCell ref="F11:F17"/>
    <mergeCell ref="F19:F22"/>
    <mergeCell ref="F24:F29"/>
    <mergeCell ref="F31:F39"/>
    <mergeCell ref="F41:F50"/>
    <mergeCell ref="F52:F55"/>
    <mergeCell ref="B17:E17"/>
    <mergeCell ref="B22:E22"/>
    <mergeCell ref="B29:E29"/>
  </mergeCells>
  <printOptions/>
  <pageMargins left="0.2" right="0.169444444444444" top="0.529861111111111" bottom="0.779861111111111" header="0.229861111111111" footer="0.5"/>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6199727058411"/>
  </sheetPr>
  <dimension ref="A1:F43"/>
  <sheetViews>
    <sheetView workbookViewId="0" topLeftCell="A1">
      <selection activeCell="A1" sqref="A1:F5"/>
    </sheetView>
  </sheetViews>
  <sheetFormatPr defaultColWidth="0" defaultRowHeight="15.75" customHeight="1" zeroHeight="1"/>
  <cols>
    <col min="1" max="1" width="13.875" style="3" customWidth="1"/>
    <col min="2" max="2" width="58.75390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5.75">
      <c r="A5" s="208"/>
      <c r="B5" s="209"/>
      <c r="C5" s="209"/>
      <c r="D5" s="209"/>
      <c r="E5" s="209"/>
      <c r="F5" s="210"/>
    </row>
    <row r="6" spans="1:6" ht="10.5" customHeight="1">
      <c r="A6" s="211"/>
      <c r="B6" s="212"/>
      <c r="C6" s="212"/>
      <c r="D6" s="212"/>
      <c r="E6" s="212"/>
      <c r="F6" s="213"/>
    </row>
    <row r="7" spans="1:6" ht="58.5" customHeight="1" hidden="1">
      <c r="A7" s="211"/>
      <c r="B7" s="212"/>
      <c r="C7" s="212"/>
      <c r="D7" s="212"/>
      <c r="E7" s="212"/>
      <c r="F7" s="213"/>
    </row>
    <row r="8" spans="1:6" ht="4.5" customHeight="1">
      <c r="A8" s="217"/>
      <c r="B8" s="218"/>
      <c r="C8" s="218"/>
      <c r="D8" s="218"/>
      <c r="E8" s="218"/>
      <c r="F8" s="219"/>
    </row>
    <row r="9" spans="2:6" s="220" customFormat="1" ht="12" customHeight="1">
      <c r="B9" s="221"/>
      <c r="C9" s="221"/>
      <c r="D9" s="221"/>
      <c r="E9" s="221"/>
      <c r="F9" s="221"/>
    </row>
    <row r="10" spans="1:6" ht="20.1" customHeight="1">
      <c r="A10" s="5" t="s">
        <v>394</v>
      </c>
      <c r="B10" s="5" t="s">
        <v>395</v>
      </c>
      <c r="C10" s="5" t="s">
        <v>396</v>
      </c>
      <c r="D10" s="5" t="s">
        <v>397</v>
      </c>
      <c r="E10" s="5" t="s">
        <v>398</v>
      </c>
      <c r="F10" s="6" t="s">
        <v>399</v>
      </c>
    </row>
    <row r="11" spans="1:6" ht="20.1" customHeight="1">
      <c r="A11" s="265" t="s">
        <v>584</v>
      </c>
      <c r="B11" s="49" t="s">
        <v>585</v>
      </c>
      <c r="C11" s="50">
        <v>418700</v>
      </c>
      <c r="D11" s="9">
        <v>338700</v>
      </c>
      <c r="E11" s="10">
        <f aca="true" t="shared" si="0" ref="E11:E17">1-D11/C11</f>
        <v>0.19106759016001906</v>
      </c>
      <c r="F11" s="259" t="s">
        <v>415</v>
      </c>
    </row>
    <row r="12" spans="1:6" ht="20.1" customHeight="1">
      <c r="A12" s="265"/>
      <c r="B12" s="49" t="s">
        <v>586</v>
      </c>
      <c r="C12" s="50">
        <f>459700+9000</f>
        <v>468700</v>
      </c>
      <c r="D12" s="9">
        <f>359700+9000</f>
        <v>368700</v>
      </c>
      <c r="E12" s="10">
        <f t="shared" si="0"/>
        <v>0.2133560913164071</v>
      </c>
      <c r="F12" s="185"/>
    </row>
    <row r="13" spans="1:6" ht="20.1" customHeight="1">
      <c r="A13" s="265"/>
      <c r="B13" s="49" t="s">
        <v>587</v>
      </c>
      <c r="C13" s="50">
        <v>479700</v>
      </c>
      <c r="D13" s="9">
        <v>379700</v>
      </c>
      <c r="E13" s="10">
        <f t="shared" si="0"/>
        <v>0.20846362309776945</v>
      </c>
      <c r="F13" s="185"/>
    </row>
    <row r="14" spans="1:6" ht="20.1" customHeight="1">
      <c r="A14" s="265"/>
      <c r="B14" s="49" t="s">
        <v>588</v>
      </c>
      <c r="C14" s="51">
        <v>497700</v>
      </c>
      <c r="D14" s="9">
        <v>397700</v>
      </c>
      <c r="E14" s="10">
        <f t="shared" si="0"/>
        <v>0.20092425155716298</v>
      </c>
      <c r="F14" s="185"/>
    </row>
    <row r="15" spans="1:6" ht="20.1" customHeight="1">
      <c r="A15" s="265"/>
      <c r="B15" s="49" t="s">
        <v>589</v>
      </c>
      <c r="C15" s="51">
        <v>666200</v>
      </c>
      <c r="D15" s="9">
        <v>536200</v>
      </c>
      <c r="E15" s="10">
        <f t="shared" si="0"/>
        <v>0.19513659561693186</v>
      </c>
      <c r="F15" s="185"/>
    </row>
    <row r="16" spans="1:6" ht="20.1" customHeight="1">
      <c r="A16" s="265"/>
      <c r="B16" s="49" t="s">
        <v>590</v>
      </c>
      <c r="C16" s="51">
        <v>655200</v>
      </c>
      <c r="D16" s="9">
        <v>525200</v>
      </c>
      <c r="E16" s="10">
        <f t="shared" si="0"/>
        <v>0.19841269841269837</v>
      </c>
      <c r="F16" s="185"/>
    </row>
    <row r="17" spans="1:6" ht="20.1" customHeight="1">
      <c r="A17" s="265"/>
      <c r="B17" s="49" t="s">
        <v>591</v>
      </c>
      <c r="C17" s="51">
        <v>677700</v>
      </c>
      <c r="D17" s="9">
        <v>537700</v>
      </c>
      <c r="E17" s="10">
        <f t="shared" si="0"/>
        <v>0.20658108307510703</v>
      </c>
      <c r="F17" s="185"/>
    </row>
    <row r="18" spans="1:6" ht="193.5" customHeight="1">
      <c r="A18" s="265"/>
      <c r="B18" s="268" t="s">
        <v>592</v>
      </c>
      <c r="C18" s="268"/>
      <c r="D18" s="268"/>
      <c r="E18" s="268"/>
      <c r="F18" s="185"/>
    </row>
    <row r="19" spans="1:6" ht="20.1" customHeight="1">
      <c r="A19" s="5" t="s">
        <v>394</v>
      </c>
      <c r="B19" s="5" t="s">
        <v>395</v>
      </c>
      <c r="C19" s="5" t="s">
        <v>396</v>
      </c>
      <c r="D19" s="5" t="s">
        <v>397</v>
      </c>
      <c r="E19" s="5" t="s">
        <v>398</v>
      </c>
      <c r="F19" s="6" t="s">
        <v>399</v>
      </c>
    </row>
    <row r="20" spans="1:6" ht="20.1" customHeight="1">
      <c r="A20" s="266" t="s">
        <v>593</v>
      </c>
      <c r="B20" s="20" t="s">
        <v>594</v>
      </c>
      <c r="C20" s="16">
        <v>467600</v>
      </c>
      <c r="D20" s="17">
        <v>397600</v>
      </c>
      <c r="E20" s="10">
        <f aca="true" t="shared" si="1" ref="E20:E34">1-D20/C20</f>
        <v>0.14970059880239517</v>
      </c>
      <c r="F20" s="184" t="s">
        <v>402</v>
      </c>
    </row>
    <row r="21" spans="1:6" ht="20.1" customHeight="1">
      <c r="A21" s="266"/>
      <c r="B21" s="20" t="s">
        <v>595</v>
      </c>
      <c r="C21" s="16">
        <v>475600</v>
      </c>
      <c r="D21" s="17">
        <v>405600</v>
      </c>
      <c r="E21" s="10">
        <f t="shared" si="1"/>
        <v>0.1471825063078217</v>
      </c>
      <c r="F21" s="185"/>
    </row>
    <row r="22" spans="1:6" ht="20.1" customHeight="1">
      <c r="A22" s="266"/>
      <c r="B22" s="20" t="s">
        <v>596</v>
      </c>
      <c r="C22" s="16">
        <v>497600</v>
      </c>
      <c r="D22" s="17">
        <v>412600</v>
      </c>
      <c r="E22" s="10">
        <f t="shared" si="1"/>
        <v>0.17081993569131837</v>
      </c>
      <c r="F22" s="185"/>
    </row>
    <row r="23" spans="1:6" ht="20.1" customHeight="1">
      <c r="A23" s="266"/>
      <c r="B23" s="20" t="s">
        <v>597</v>
      </c>
      <c r="C23" s="16">
        <v>505600</v>
      </c>
      <c r="D23" s="17">
        <v>420600</v>
      </c>
      <c r="E23" s="10">
        <f t="shared" si="1"/>
        <v>0.1681170886075949</v>
      </c>
      <c r="F23" s="185"/>
    </row>
    <row r="24" spans="1:6" ht="20.1" customHeight="1">
      <c r="A24" s="266"/>
      <c r="B24" s="20" t="s">
        <v>598</v>
      </c>
      <c r="C24" s="16">
        <v>520600</v>
      </c>
      <c r="D24" s="17">
        <v>435600</v>
      </c>
      <c r="E24" s="10">
        <f t="shared" si="1"/>
        <v>0.16327314636957357</v>
      </c>
      <c r="F24" s="185"/>
    </row>
    <row r="25" spans="1:6" ht="20.1" customHeight="1">
      <c r="A25" s="266"/>
      <c r="B25" s="20" t="s">
        <v>599</v>
      </c>
      <c r="C25" s="16">
        <v>524600</v>
      </c>
      <c r="D25" s="17">
        <v>439600</v>
      </c>
      <c r="E25" s="10">
        <f t="shared" si="1"/>
        <v>0.16202821197102557</v>
      </c>
      <c r="F25" s="185"/>
    </row>
    <row r="26" spans="1:6" ht="20.1" customHeight="1">
      <c r="A26" s="266"/>
      <c r="B26" s="20" t="s">
        <v>600</v>
      </c>
      <c r="C26" s="16">
        <v>554600</v>
      </c>
      <c r="D26" s="17">
        <v>469600</v>
      </c>
      <c r="E26" s="10">
        <f t="shared" si="1"/>
        <v>0.15326361341507388</v>
      </c>
      <c r="F26" s="185"/>
    </row>
    <row r="27" spans="1:6" ht="20.1" customHeight="1">
      <c r="A27" s="266"/>
      <c r="B27" s="20" t="s">
        <v>601</v>
      </c>
      <c r="C27" s="16">
        <v>555100</v>
      </c>
      <c r="D27" s="17">
        <v>470100</v>
      </c>
      <c r="E27" s="10">
        <f t="shared" si="1"/>
        <v>0.1531255629616285</v>
      </c>
      <c r="F27" s="185"/>
    </row>
    <row r="28" spans="1:6" ht="20.1" customHeight="1">
      <c r="A28" s="266"/>
      <c r="B28" s="20" t="s">
        <v>602</v>
      </c>
      <c r="C28" s="16">
        <v>560100</v>
      </c>
      <c r="D28" s="17">
        <v>475100</v>
      </c>
      <c r="E28" s="10">
        <f t="shared" si="1"/>
        <v>0.15175861453311912</v>
      </c>
      <c r="F28" s="185"/>
    </row>
    <row r="29" spans="1:6" ht="20.1" customHeight="1">
      <c r="A29" s="266"/>
      <c r="B29" s="20" t="s">
        <v>603</v>
      </c>
      <c r="C29" s="16">
        <v>566100</v>
      </c>
      <c r="D29" s="17">
        <v>481100</v>
      </c>
      <c r="E29" s="10">
        <f t="shared" si="1"/>
        <v>0.1501501501501501</v>
      </c>
      <c r="F29" s="185"/>
    </row>
    <row r="30" spans="1:6" ht="20.1" customHeight="1">
      <c r="A30" s="266"/>
      <c r="B30" s="20" t="s">
        <v>604</v>
      </c>
      <c r="C30" s="16">
        <v>571100</v>
      </c>
      <c r="D30" s="17">
        <v>486100</v>
      </c>
      <c r="E30" s="10">
        <f t="shared" si="1"/>
        <v>0.14883558045876377</v>
      </c>
      <c r="F30" s="185"/>
    </row>
    <row r="31" spans="1:6" ht="20.1" customHeight="1">
      <c r="A31" s="266"/>
      <c r="B31" s="20" t="s">
        <v>605</v>
      </c>
      <c r="C31" s="16">
        <v>558600</v>
      </c>
      <c r="D31" s="17">
        <v>468600</v>
      </c>
      <c r="E31" s="10">
        <f t="shared" si="1"/>
        <v>0.16111707841031153</v>
      </c>
      <c r="F31" s="185"/>
    </row>
    <row r="32" spans="1:6" ht="20.1" customHeight="1">
      <c r="A32" s="266"/>
      <c r="B32" s="20" t="s">
        <v>606</v>
      </c>
      <c r="C32" s="16">
        <v>566600</v>
      </c>
      <c r="D32" s="17">
        <v>476600</v>
      </c>
      <c r="E32" s="10">
        <f t="shared" si="1"/>
        <v>0.15884221673138021</v>
      </c>
      <c r="F32" s="185"/>
    </row>
    <row r="33" spans="1:6" ht="20.1" customHeight="1">
      <c r="A33" s="266"/>
      <c r="B33" s="20" t="s">
        <v>607</v>
      </c>
      <c r="C33" s="16">
        <v>610600</v>
      </c>
      <c r="D33" s="17">
        <v>520600</v>
      </c>
      <c r="E33" s="10">
        <f t="shared" si="1"/>
        <v>0.14739600393056007</v>
      </c>
      <c r="F33" s="185"/>
    </row>
    <row r="34" spans="1:6" ht="20.1" customHeight="1">
      <c r="A34" s="266"/>
      <c r="B34" s="20" t="s">
        <v>608</v>
      </c>
      <c r="C34" s="16">
        <v>615600</v>
      </c>
      <c r="D34" s="17">
        <v>525600</v>
      </c>
      <c r="E34" s="10">
        <f t="shared" si="1"/>
        <v>0.14619883040935677</v>
      </c>
      <c r="F34" s="185"/>
    </row>
    <row r="35" spans="1:6" ht="186" customHeight="1">
      <c r="A35" s="266"/>
      <c r="B35" s="151" t="s">
        <v>609</v>
      </c>
      <c r="C35" s="151"/>
      <c r="D35" s="151"/>
      <c r="E35" s="151"/>
      <c r="F35" s="185"/>
    </row>
    <row r="36" spans="1:6" ht="20.1" customHeight="1">
      <c r="A36" s="5" t="s">
        <v>394</v>
      </c>
      <c r="B36" s="5" t="s">
        <v>395</v>
      </c>
      <c r="C36" s="5" t="s">
        <v>396</v>
      </c>
      <c r="D36" s="5" t="s">
        <v>397</v>
      </c>
      <c r="E36" s="5" t="s">
        <v>398</v>
      </c>
      <c r="F36" s="6" t="s">
        <v>399</v>
      </c>
    </row>
    <row r="37" spans="1:6" ht="20.1" customHeight="1">
      <c r="A37" s="267" t="s">
        <v>610</v>
      </c>
      <c r="B37" s="36" t="s">
        <v>611</v>
      </c>
      <c r="C37" s="8">
        <v>298500</v>
      </c>
      <c r="D37" s="9">
        <v>262500</v>
      </c>
      <c r="E37" s="10">
        <f>1-D37/C37</f>
        <v>0.12060301507537685</v>
      </c>
      <c r="F37" s="184" t="s">
        <v>402</v>
      </c>
    </row>
    <row r="38" spans="1:6" ht="20.1" customHeight="1">
      <c r="A38" s="267"/>
      <c r="B38" s="36" t="s">
        <v>612</v>
      </c>
      <c r="C38" s="8">
        <v>312500</v>
      </c>
      <c r="D38" s="9">
        <v>276500</v>
      </c>
      <c r="E38" s="10">
        <f aca="true" t="shared" si="2" ref="E38:E41">1-D38/C38</f>
        <v>0.11519999999999997</v>
      </c>
      <c r="F38" s="184"/>
    </row>
    <row r="39" spans="1:6" ht="20.1" customHeight="1">
      <c r="A39" s="267"/>
      <c r="B39" s="36" t="s">
        <v>613</v>
      </c>
      <c r="C39" s="8">
        <v>318500</v>
      </c>
      <c r="D39" s="9">
        <v>282500</v>
      </c>
      <c r="E39" s="10">
        <f t="shared" si="2"/>
        <v>0.11302982731554156</v>
      </c>
      <c r="F39" s="184"/>
    </row>
    <row r="40" spans="1:6" ht="20.1" customHeight="1">
      <c r="A40" s="267"/>
      <c r="B40" s="36" t="s">
        <v>614</v>
      </c>
      <c r="C40" s="8">
        <v>331500</v>
      </c>
      <c r="D40" s="9">
        <v>295500</v>
      </c>
      <c r="E40" s="10">
        <f t="shared" si="2"/>
        <v>0.10859728506787325</v>
      </c>
      <c r="F40" s="184"/>
    </row>
    <row r="41" spans="1:6" ht="20.1" customHeight="1">
      <c r="A41" s="267"/>
      <c r="B41" s="36" t="s">
        <v>615</v>
      </c>
      <c r="C41" s="8">
        <v>336000</v>
      </c>
      <c r="D41" s="9">
        <v>300000</v>
      </c>
      <c r="E41" s="10">
        <f t="shared" si="2"/>
        <v>0.1071428571428571</v>
      </c>
      <c r="F41" s="184"/>
    </row>
    <row r="42" spans="1:6" ht="217.5" customHeight="1">
      <c r="A42" s="267"/>
      <c r="B42" s="153" t="s">
        <v>616</v>
      </c>
      <c r="C42" s="269"/>
      <c r="D42" s="269"/>
      <c r="E42" s="269"/>
      <c r="F42" s="189"/>
    </row>
    <row r="43" spans="1:6" ht="15.75" customHeight="1">
      <c r="A43" s="167" t="s">
        <v>535</v>
      </c>
      <c r="B43" s="167"/>
      <c r="C43" s="167"/>
      <c r="D43" s="167"/>
      <c r="E43" s="167"/>
      <c r="F43" s="167"/>
    </row>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sheetData>
  <mergeCells count="14">
    <mergeCell ref="A1:F5"/>
    <mergeCell ref="A6:F7"/>
    <mergeCell ref="A43:F43"/>
    <mergeCell ref="A11:A18"/>
    <mergeCell ref="A20:A35"/>
    <mergeCell ref="A37:A42"/>
    <mergeCell ref="F11:F18"/>
    <mergeCell ref="F20:F35"/>
    <mergeCell ref="F37:F42"/>
    <mergeCell ref="A8:F8"/>
    <mergeCell ref="A9:XFD9"/>
    <mergeCell ref="B18:E18"/>
    <mergeCell ref="B35:E35"/>
    <mergeCell ref="B42:E42"/>
  </mergeCells>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6199727058411"/>
  </sheetPr>
  <dimension ref="A1:F40"/>
  <sheetViews>
    <sheetView zoomScale="110" zoomScaleNormal="110" workbookViewId="0" topLeftCell="A1">
      <selection activeCell="A1" sqref="A1:F5"/>
    </sheetView>
  </sheetViews>
  <sheetFormatPr defaultColWidth="0" defaultRowHeight="15.75" customHeight="1" zeroHeight="1"/>
  <cols>
    <col min="1" max="1" width="13.875" style="3" customWidth="1"/>
    <col min="2" max="2" width="58.25390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5.75">
      <c r="A5" s="208"/>
      <c r="B5" s="209"/>
      <c r="C5" s="209"/>
      <c r="D5" s="209"/>
      <c r="E5" s="209"/>
      <c r="F5" s="210"/>
    </row>
    <row r="6" spans="1:6" ht="18.75" customHeight="1">
      <c r="A6" s="211" t="s">
        <v>617</v>
      </c>
      <c r="B6" s="212"/>
      <c r="C6" s="212"/>
      <c r="D6" s="212"/>
      <c r="E6" s="212"/>
      <c r="F6" s="213"/>
    </row>
    <row r="7" spans="1:6" ht="7.5" customHeight="1">
      <c r="A7" s="211"/>
      <c r="B7" s="212"/>
      <c r="C7" s="212"/>
      <c r="D7" s="212"/>
      <c r="E7" s="212"/>
      <c r="F7" s="213"/>
    </row>
    <row r="8" spans="1:6" ht="4.5" customHeight="1">
      <c r="A8" s="217"/>
      <c r="B8" s="218"/>
      <c r="C8" s="218"/>
      <c r="D8" s="218"/>
      <c r="E8" s="218"/>
      <c r="F8" s="219"/>
    </row>
    <row r="9" spans="2:6" s="220" customFormat="1" ht="15.75">
      <c r="B9" s="221"/>
      <c r="C9" s="221"/>
      <c r="D9" s="221"/>
      <c r="E9" s="221"/>
      <c r="F9" s="221"/>
    </row>
    <row r="10" spans="1:6" ht="20.1" customHeight="1">
      <c r="A10" s="5" t="s">
        <v>394</v>
      </c>
      <c r="B10" s="5" t="s">
        <v>395</v>
      </c>
      <c r="C10" s="5" t="s">
        <v>396</v>
      </c>
      <c r="D10" s="5" t="s">
        <v>397</v>
      </c>
      <c r="E10" s="5" t="s">
        <v>398</v>
      </c>
      <c r="F10" s="6" t="s">
        <v>399</v>
      </c>
    </row>
    <row r="11" spans="1:6" ht="20.1" customHeight="1">
      <c r="A11" s="168" t="s">
        <v>618</v>
      </c>
      <c r="B11" s="7" t="s">
        <v>1787</v>
      </c>
      <c r="C11" s="8">
        <v>235800</v>
      </c>
      <c r="D11" s="9">
        <v>183800</v>
      </c>
      <c r="E11" s="41">
        <f>1-D11/C11</f>
        <v>0.22052586938083119</v>
      </c>
      <c r="F11" s="184" t="s">
        <v>415</v>
      </c>
    </row>
    <row r="12" spans="1:6" ht="20.1" customHeight="1">
      <c r="A12" s="169"/>
      <c r="B12" s="7" t="s">
        <v>619</v>
      </c>
      <c r="C12" s="8">
        <v>254800</v>
      </c>
      <c r="D12" s="9">
        <v>203800</v>
      </c>
      <c r="E12" s="41">
        <f aca="true" t="shared" si="0" ref="E12:E15">1-D12/C12</f>
        <v>0.20015698587127162</v>
      </c>
      <c r="F12" s="184"/>
    </row>
    <row r="13" spans="1:6" ht="20.1" customHeight="1">
      <c r="A13" s="169"/>
      <c r="B13" s="7" t="s">
        <v>620</v>
      </c>
      <c r="C13" s="8">
        <v>274800</v>
      </c>
      <c r="D13" s="9">
        <v>220800</v>
      </c>
      <c r="E13" s="41">
        <f t="shared" si="0"/>
        <v>0.19650655021834063</v>
      </c>
      <c r="F13" s="185"/>
    </row>
    <row r="14" spans="1:6" ht="20.1" customHeight="1">
      <c r="A14" s="169"/>
      <c r="B14" s="7" t="s">
        <v>621</v>
      </c>
      <c r="C14" s="8">
        <v>299800</v>
      </c>
      <c r="D14" s="9">
        <v>242800</v>
      </c>
      <c r="E14" s="41">
        <f t="shared" si="0"/>
        <v>0.19012675116744493</v>
      </c>
      <c r="F14" s="185"/>
    </row>
    <row r="15" spans="1:6" ht="23.1" customHeight="1">
      <c r="A15" s="169"/>
      <c r="B15" s="7" t="s">
        <v>622</v>
      </c>
      <c r="C15" s="8">
        <v>365800</v>
      </c>
      <c r="D15" s="9">
        <v>289800</v>
      </c>
      <c r="E15" s="41">
        <f t="shared" si="0"/>
        <v>0.20776380535811922</v>
      </c>
      <c r="F15" s="185"/>
    </row>
    <row r="16" spans="1:6" ht="74.1" customHeight="1">
      <c r="A16" s="170"/>
      <c r="B16" s="151" t="s">
        <v>1791</v>
      </c>
      <c r="C16" s="264"/>
      <c r="D16" s="264"/>
      <c r="E16" s="264"/>
      <c r="F16" s="185"/>
    </row>
    <row r="17" spans="1:6" ht="20.1" customHeight="1">
      <c r="A17" s="5" t="s">
        <v>394</v>
      </c>
      <c r="B17" s="5" t="s">
        <v>395</v>
      </c>
      <c r="C17" s="5" t="s">
        <v>396</v>
      </c>
      <c r="D17" s="5" t="s">
        <v>397</v>
      </c>
      <c r="E17" s="5" t="s">
        <v>398</v>
      </c>
      <c r="F17" s="6" t="s">
        <v>399</v>
      </c>
    </row>
    <row r="18" spans="1:6" ht="20.1" customHeight="1">
      <c r="A18" s="168" t="s">
        <v>623</v>
      </c>
      <c r="B18" s="47" t="s">
        <v>1788</v>
      </c>
      <c r="C18" s="8">
        <v>235800</v>
      </c>
      <c r="D18" s="9">
        <v>183800</v>
      </c>
      <c r="E18" s="41">
        <f aca="true" t="shared" si="1" ref="E18:E23">1-D18/C18</f>
        <v>0.22052586938083119</v>
      </c>
      <c r="F18" s="186" t="s">
        <v>402</v>
      </c>
    </row>
    <row r="19" spans="1:6" ht="20.1" customHeight="1">
      <c r="A19" s="169"/>
      <c r="B19" s="7" t="s">
        <v>624</v>
      </c>
      <c r="C19" s="8">
        <v>258800</v>
      </c>
      <c r="D19" s="9">
        <v>204800</v>
      </c>
      <c r="E19" s="41">
        <f t="shared" si="1"/>
        <v>0.20865533230293665</v>
      </c>
      <c r="F19" s="187"/>
    </row>
    <row r="20" spans="1:6" ht="20.1" customHeight="1">
      <c r="A20" s="169"/>
      <c r="B20" s="7" t="s">
        <v>625</v>
      </c>
      <c r="C20" s="8">
        <v>278800</v>
      </c>
      <c r="D20" s="9">
        <v>224800</v>
      </c>
      <c r="E20" s="41">
        <f t="shared" si="1"/>
        <v>0.193687230989957</v>
      </c>
      <c r="F20" s="187"/>
    </row>
    <row r="21" spans="1:6" ht="20.1" customHeight="1">
      <c r="A21" s="169"/>
      <c r="B21" s="7" t="s">
        <v>626</v>
      </c>
      <c r="C21" s="8">
        <v>345800</v>
      </c>
      <c r="D21" s="9">
        <v>289800</v>
      </c>
      <c r="E21" s="41">
        <f t="shared" si="1"/>
        <v>0.16194331983805665</v>
      </c>
      <c r="F21" s="187"/>
    </row>
    <row r="22" spans="1:6" ht="20.1" customHeight="1">
      <c r="A22" s="169"/>
      <c r="B22" s="7" t="s">
        <v>627</v>
      </c>
      <c r="C22" s="8">
        <v>253800</v>
      </c>
      <c r="D22" s="9">
        <v>205800</v>
      </c>
      <c r="E22" s="41">
        <f t="shared" si="1"/>
        <v>0.18912529550827428</v>
      </c>
      <c r="F22" s="260"/>
    </row>
    <row r="23" spans="1:6" ht="20.1" customHeight="1">
      <c r="A23" s="169"/>
      <c r="B23" s="7" t="s">
        <v>628</v>
      </c>
      <c r="C23" s="8">
        <v>273800</v>
      </c>
      <c r="D23" s="9">
        <v>225800</v>
      </c>
      <c r="E23" s="41">
        <f t="shared" si="1"/>
        <v>0.17531044558071585</v>
      </c>
      <c r="F23" s="260"/>
    </row>
    <row r="24" spans="1:6" ht="108" customHeight="1">
      <c r="A24" s="169"/>
      <c r="B24" s="202" t="s">
        <v>1790</v>
      </c>
      <c r="C24" s="203"/>
      <c r="D24" s="203"/>
      <c r="E24" s="204"/>
      <c r="F24" s="188"/>
    </row>
    <row r="25" spans="1:6" ht="20.1" customHeight="1">
      <c r="A25" s="5" t="s">
        <v>394</v>
      </c>
      <c r="B25" s="5" t="s">
        <v>395</v>
      </c>
      <c r="C25" s="5" t="s">
        <v>396</v>
      </c>
      <c r="D25" s="5" t="s">
        <v>397</v>
      </c>
      <c r="E25" s="5" t="s">
        <v>398</v>
      </c>
      <c r="F25" s="6" t="s">
        <v>399</v>
      </c>
    </row>
    <row r="26" spans="1:6" ht="20.1" customHeight="1">
      <c r="A26" s="266" t="s">
        <v>629</v>
      </c>
      <c r="B26" s="7" t="s">
        <v>630</v>
      </c>
      <c r="C26" s="8">
        <v>328800</v>
      </c>
      <c r="D26" s="9">
        <v>263800</v>
      </c>
      <c r="E26" s="41">
        <f aca="true" t="shared" si="2" ref="E26:E32">1-D26/C26</f>
        <v>0.19768856447688565</v>
      </c>
      <c r="F26" s="184" t="s">
        <v>402</v>
      </c>
    </row>
    <row r="27" spans="1:6" ht="20.1" customHeight="1">
      <c r="A27" s="266"/>
      <c r="B27" s="7" t="s">
        <v>631</v>
      </c>
      <c r="C27" s="8">
        <v>348800</v>
      </c>
      <c r="D27" s="9">
        <v>283800</v>
      </c>
      <c r="E27" s="41">
        <f t="shared" si="2"/>
        <v>0.18635321100917435</v>
      </c>
      <c r="F27" s="184"/>
    </row>
    <row r="28" spans="1:6" ht="20.1" customHeight="1">
      <c r="A28" s="266"/>
      <c r="B28" s="7" t="s">
        <v>632</v>
      </c>
      <c r="C28" s="8">
        <v>378800</v>
      </c>
      <c r="D28" s="9">
        <v>313800</v>
      </c>
      <c r="E28" s="41">
        <f t="shared" si="2"/>
        <v>0.17159450897571282</v>
      </c>
      <c r="F28" s="184"/>
    </row>
    <row r="29" spans="1:6" ht="20.1" customHeight="1">
      <c r="A29" s="266"/>
      <c r="B29" s="7" t="s">
        <v>1798</v>
      </c>
      <c r="C29" s="8">
        <v>418800</v>
      </c>
      <c r="D29" s="9">
        <v>298800</v>
      </c>
      <c r="E29" s="41">
        <f t="shared" si="2"/>
        <v>0.28653295128939826</v>
      </c>
      <c r="F29" s="184"/>
    </row>
    <row r="30" spans="1:6" ht="20.1" customHeight="1">
      <c r="A30" s="266"/>
      <c r="B30" s="7" t="s">
        <v>1797</v>
      </c>
      <c r="C30" s="8">
        <v>368800</v>
      </c>
      <c r="D30" s="9">
        <v>303800</v>
      </c>
      <c r="E30" s="41">
        <f t="shared" si="2"/>
        <v>0.17624728850325377</v>
      </c>
      <c r="F30" s="184"/>
    </row>
    <row r="31" spans="1:6" ht="20.1" customHeight="1">
      <c r="A31" s="266"/>
      <c r="B31" s="7" t="s">
        <v>633</v>
      </c>
      <c r="C31" s="8">
        <v>408800</v>
      </c>
      <c r="D31" s="9">
        <v>343800</v>
      </c>
      <c r="E31" s="41">
        <f t="shared" si="2"/>
        <v>0.15900195694716246</v>
      </c>
      <c r="F31" s="184"/>
    </row>
    <row r="32" spans="1:6" ht="20.1" customHeight="1">
      <c r="A32" s="266"/>
      <c r="B32" s="7" t="s">
        <v>634</v>
      </c>
      <c r="C32" s="8">
        <v>468800</v>
      </c>
      <c r="D32" s="9">
        <v>403800</v>
      </c>
      <c r="E32" s="41">
        <f t="shared" si="2"/>
        <v>0.13865187713310578</v>
      </c>
      <c r="F32" s="184"/>
    </row>
    <row r="33" spans="1:6" ht="78" customHeight="1">
      <c r="A33" s="270"/>
      <c r="B33" s="202" t="s">
        <v>1792</v>
      </c>
      <c r="C33" s="203"/>
      <c r="D33" s="203"/>
      <c r="E33" s="204"/>
      <c r="F33" s="189"/>
    </row>
    <row r="34" spans="1:6" ht="20.1" customHeight="1">
      <c r="A34" s="5" t="s">
        <v>394</v>
      </c>
      <c r="B34" s="5" t="s">
        <v>395</v>
      </c>
      <c r="C34" s="5" t="s">
        <v>396</v>
      </c>
      <c r="D34" s="5" t="s">
        <v>397</v>
      </c>
      <c r="E34" s="5" t="s">
        <v>398</v>
      </c>
      <c r="F34" s="6" t="s">
        <v>399</v>
      </c>
    </row>
    <row r="35" spans="1:6" ht="20.1" customHeight="1">
      <c r="A35" s="168" t="s">
        <v>635</v>
      </c>
      <c r="B35" s="7" t="s">
        <v>1793</v>
      </c>
      <c r="C35" s="8">
        <v>500800</v>
      </c>
      <c r="D35" s="9">
        <v>430800</v>
      </c>
      <c r="E35" s="41">
        <f>1-D35/C35</f>
        <v>0.139776357827476</v>
      </c>
      <c r="F35" s="184" t="s">
        <v>402</v>
      </c>
    </row>
    <row r="36" spans="1:6" ht="20.1" customHeight="1">
      <c r="A36" s="169"/>
      <c r="B36" s="7" t="s">
        <v>1794</v>
      </c>
      <c r="C36" s="8">
        <v>539800</v>
      </c>
      <c r="D36" s="9">
        <v>469800</v>
      </c>
      <c r="E36" s="41">
        <f aca="true" t="shared" si="3" ref="E36:E38">1-D36/C36</f>
        <v>0.12967765839199707</v>
      </c>
      <c r="F36" s="184"/>
    </row>
    <row r="37" spans="1:6" ht="20.1" customHeight="1">
      <c r="A37" s="169"/>
      <c r="B37" s="7" t="s">
        <v>1795</v>
      </c>
      <c r="C37" s="8">
        <v>649800</v>
      </c>
      <c r="D37" s="9">
        <v>577800</v>
      </c>
      <c r="E37" s="41">
        <f t="shared" si="3"/>
        <v>0.11080332409972304</v>
      </c>
      <c r="F37" s="184"/>
    </row>
    <row r="38" spans="1:6" ht="20.1" customHeight="1">
      <c r="A38" s="169"/>
      <c r="B38" s="7" t="s">
        <v>1796</v>
      </c>
      <c r="C38" s="8">
        <v>763800</v>
      </c>
      <c r="D38" s="9">
        <v>677800</v>
      </c>
      <c r="E38" s="41">
        <f t="shared" si="3"/>
        <v>0.11259492013616135</v>
      </c>
      <c r="F38" s="184"/>
    </row>
    <row r="39" spans="1:6" ht="76.5" customHeight="1">
      <c r="A39" s="170"/>
      <c r="B39" s="151" t="s">
        <v>1789</v>
      </c>
      <c r="C39" s="269"/>
      <c r="D39" s="269"/>
      <c r="E39" s="269"/>
      <c r="F39" s="189"/>
    </row>
    <row r="40" spans="1:6" s="2" customFormat="1" ht="20.25" customHeight="1">
      <c r="A40" s="167" t="s">
        <v>535</v>
      </c>
      <c r="B40" s="167"/>
      <c r="C40" s="167"/>
      <c r="D40" s="167"/>
      <c r="E40" s="167"/>
      <c r="F40" s="167"/>
    </row>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mergeCells count="17">
    <mergeCell ref="A1:F5"/>
    <mergeCell ref="A6:F7"/>
    <mergeCell ref="B39:E39"/>
    <mergeCell ref="A8:F8"/>
    <mergeCell ref="A9:XFD9"/>
    <mergeCell ref="A40:F40"/>
    <mergeCell ref="A11:A16"/>
    <mergeCell ref="A18:A24"/>
    <mergeCell ref="A26:A33"/>
    <mergeCell ref="A35:A39"/>
    <mergeCell ref="F11:F16"/>
    <mergeCell ref="F18:F24"/>
    <mergeCell ref="F26:F33"/>
    <mergeCell ref="F35:F39"/>
    <mergeCell ref="B16:E16"/>
    <mergeCell ref="B24:E24"/>
    <mergeCell ref="B33:E33"/>
  </mergeCell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6199727058411"/>
  </sheetPr>
  <dimension ref="A1:F56"/>
  <sheetViews>
    <sheetView workbookViewId="0" topLeftCell="A1">
      <selection activeCell="A1" sqref="A1:F5"/>
    </sheetView>
  </sheetViews>
  <sheetFormatPr defaultColWidth="0" defaultRowHeight="15.75" customHeight="1" zeroHeight="1"/>
  <cols>
    <col min="1" max="1" width="13.875" style="3" customWidth="1"/>
    <col min="2" max="2" width="54.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5.75">
      <c r="A5" s="208"/>
      <c r="B5" s="209"/>
      <c r="C5" s="209"/>
      <c r="D5" s="209"/>
      <c r="E5" s="209"/>
      <c r="F5" s="210"/>
    </row>
    <row r="6" spans="1:6" ht="18.75" customHeight="1">
      <c r="A6" s="211" t="s">
        <v>636</v>
      </c>
      <c r="B6" s="212"/>
      <c r="C6" s="212"/>
      <c r="D6" s="212"/>
      <c r="E6" s="212"/>
      <c r="F6" s="213"/>
    </row>
    <row r="7" spans="1:6" ht="3.75" customHeight="1">
      <c r="A7" s="211"/>
      <c r="B7" s="212"/>
      <c r="C7" s="212"/>
      <c r="D7" s="212"/>
      <c r="E7" s="212"/>
      <c r="F7" s="213"/>
    </row>
    <row r="8" spans="1:6" ht="4.5" customHeight="1">
      <c r="A8" s="217"/>
      <c r="B8" s="218"/>
      <c r="C8" s="218"/>
      <c r="D8" s="218"/>
      <c r="E8" s="218"/>
      <c r="F8" s="219"/>
    </row>
    <row r="9" spans="2:6" s="220" customFormat="1" ht="10.5" customHeight="1">
      <c r="B9" s="221"/>
      <c r="C9" s="221"/>
      <c r="D9" s="221"/>
      <c r="E9" s="221"/>
      <c r="F9" s="221"/>
    </row>
    <row r="10" spans="1:6" ht="18" customHeight="1">
      <c r="A10" s="5" t="s">
        <v>394</v>
      </c>
      <c r="B10" s="5" t="s">
        <v>395</v>
      </c>
      <c r="C10" s="5" t="s">
        <v>396</v>
      </c>
      <c r="D10" s="5" t="s">
        <v>397</v>
      </c>
      <c r="E10" s="5" t="s">
        <v>398</v>
      </c>
      <c r="F10" s="6" t="s">
        <v>399</v>
      </c>
    </row>
    <row r="11" spans="1:6" ht="20.1" customHeight="1">
      <c r="A11" s="168" t="s">
        <v>637</v>
      </c>
      <c r="B11" s="7" t="s">
        <v>638</v>
      </c>
      <c r="C11" s="8">
        <v>427800</v>
      </c>
      <c r="D11" s="9">
        <v>387928.62</v>
      </c>
      <c r="E11" s="10">
        <v>0.1</v>
      </c>
      <c r="F11" s="184" t="s">
        <v>402</v>
      </c>
    </row>
    <row r="12" spans="1:6" ht="20.1" customHeight="1">
      <c r="A12" s="169"/>
      <c r="B12" s="7" t="s">
        <v>639</v>
      </c>
      <c r="C12" s="8">
        <v>438000</v>
      </c>
      <c r="D12" s="9">
        <v>397108.62</v>
      </c>
      <c r="E12" s="10">
        <v>0.1</v>
      </c>
      <c r="F12" s="184"/>
    </row>
    <row r="13" spans="1:6" ht="20.1" customHeight="1">
      <c r="A13" s="169"/>
      <c r="B13" s="7" t="s">
        <v>640</v>
      </c>
      <c r="C13" s="8">
        <v>453500</v>
      </c>
      <c r="D13" s="9">
        <v>411058.62</v>
      </c>
      <c r="E13" s="10">
        <v>0.1</v>
      </c>
      <c r="F13" s="184"/>
    </row>
    <row r="14" spans="1:6" ht="20.1" customHeight="1">
      <c r="A14" s="169"/>
      <c r="B14" s="7" t="s">
        <v>641</v>
      </c>
      <c r="C14" s="8">
        <v>463700</v>
      </c>
      <c r="D14" s="9">
        <v>420238.62</v>
      </c>
      <c r="E14" s="10">
        <v>0.1</v>
      </c>
      <c r="F14" s="184"/>
    </row>
    <row r="15" spans="1:6" ht="20.1" customHeight="1">
      <c r="A15" s="169"/>
      <c r="B15" s="7" t="s">
        <v>642</v>
      </c>
      <c r="C15" s="8">
        <v>477500</v>
      </c>
      <c r="D15" s="9">
        <v>432658.62</v>
      </c>
      <c r="E15" s="10">
        <v>0.1</v>
      </c>
      <c r="F15" s="184"/>
    </row>
    <row r="16" spans="1:6" ht="20.1" customHeight="1">
      <c r="A16" s="169"/>
      <c r="B16" s="7" t="s">
        <v>643</v>
      </c>
      <c r="C16" s="8">
        <v>483500</v>
      </c>
      <c r="D16" s="9">
        <v>438058.62</v>
      </c>
      <c r="E16" s="10">
        <v>0.1</v>
      </c>
      <c r="F16" s="185"/>
    </row>
    <row r="17" spans="1:6" ht="20.1" customHeight="1">
      <c r="A17" s="169"/>
      <c r="B17" s="7" t="s">
        <v>644</v>
      </c>
      <c r="C17" s="8">
        <v>525300</v>
      </c>
      <c r="D17" s="9">
        <v>475678.62</v>
      </c>
      <c r="E17" s="10">
        <v>0.1</v>
      </c>
      <c r="F17" s="185"/>
    </row>
    <row r="18" spans="1:6" ht="20.1" customHeight="1">
      <c r="A18" s="169"/>
      <c r="B18" s="7" t="s">
        <v>645</v>
      </c>
      <c r="C18" s="8">
        <v>531300</v>
      </c>
      <c r="D18" s="9">
        <v>481078.62</v>
      </c>
      <c r="E18" s="10">
        <v>0.1</v>
      </c>
      <c r="F18" s="185"/>
    </row>
    <row r="19" spans="1:6" ht="53.25" customHeight="1">
      <c r="A19" s="170"/>
      <c r="B19" s="202" t="s">
        <v>646</v>
      </c>
      <c r="C19" s="203"/>
      <c r="D19" s="203"/>
      <c r="E19" s="204"/>
      <c r="F19" s="185"/>
    </row>
    <row r="20" spans="1:6" ht="18" customHeight="1">
      <c r="A20" s="5" t="s">
        <v>394</v>
      </c>
      <c r="B20" s="5" t="s">
        <v>395</v>
      </c>
      <c r="C20" s="5" t="s">
        <v>396</v>
      </c>
      <c r="D20" s="5" t="s">
        <v>397</v>
      </c>
      <c r="E20" s="5" t="s">
        <v>398</v>
      </c>
      <c r="F20" s="6" t="s">
        <v>399</v>
      </c>
    </row>
    <row r="21" spans="1:6" ht="20.1" customHeight="1">
      <c r="A21" s="168" t="s">
        <v>647</v>
      </c>
      <c r="B21" s="7" t="s">
        <v>648</v>
      </c>
      <c r="C21" s="8">
        <v>311900</v>
      </c>
      <c r="D21" s="9">
        <v>252428.62</v>
      </c>
      <c r="E21" s="10">
        <v>0.2</v>
      </c>
      <c r="F21" s="186" t="s">
        <v>402</v>
      </c>
    </row>
    <row r="22" spans="1:6" ht="20.1" customHeight="1">
      <c r="A22" s="169"/>
      <c r="B22" s="7" t="s">
        <v>649</v>
      </c>
      <c r="C22" s="8">
        <v>321900</v>
      </c>
      <c r="D22" s="9">
        <v>260428.62</v>
      </c>
      <c r="E22" s="10">
        <v>0.2</v>
      </c>
      <c r="F22" s="260"/>
    </row>
    <row r="23" spans="1:6" ht="20.1" customHeight="1">
      <c r="A23" s="169"/>
      <c r="B23" s="7" t="s">
        <v>650</v>
      </c>
      <c r="C23" s="8">
        <v>339900</v>
      </c>
      <c r="D23" s="9">
        <v>274828.62</v>
      </c>
      <c r="E23" s="10">
        <v>0.2</v>
      </c>
      <c r="F23" s="260"/>
    </row>
    <row r="24" spans="1:6" ht="20.1" customHeight="1">
      <c r="A24" s="169"/>
      <c r="B24" s="7" t="s">
        <v>651</v>
      </c>
      <c r="C24" s="8">
        <v>349900</v>
      </c>
      <c r="D24" s="9">
        <v>282828.62</v>
      </c>
      <c r="E24" s="10">
        <v>0.2</v>
      </c>
      <c r="F24" s="260"/>
    </row>
    <row r="25" spans="1:6" ht="20.1" customHeight="1">
      <c r="A25" s="169"/>
      <c r="B25" s="7" t="s">
        <v>652</v>
      </c>
      <c r="C25" s="8">
        <v>367900</v>
      </c>
      <c r="D25" s="9">
        <v>297228.62</v>
      </c>
      <c r="E25" s="10">
        <v>0.2</v>
      </c>
      <c r="F25" s="260"/>
    </row>
    <row r="26" spans="1:6" ht="52.5" customHeight="1">
      <c r="A26" s="170"/>
      <c r="B26" s="202" t="s">
        <v>653</v>
      </c>
      <c r="C26" s="203"/>
      <c r="D26" s="203"/>
      <c r="E26" s="204"/>
      <c r="F26" s="188"/>
    </row>
    <row r="27" spans="1:6" ht="18" customHeight="1">
      <c r="A27" s="5" t="s">
        <v>394</v>
      </c>
      <c r="B27" s="5" t="s">
        <v>395</v>
      </c>
      <c r="C27" s="5" t="s">
        <v>396</v>
      </c>
      <c r="D27" s="5" t="s">
        <v>397</v>
      </c>
      <c r="E27" s="5" t="s">
        <v>398</v>
      </c>
      <c r="F27" s="6" t="s">
        <v>399</v>
      </c>
    </row>
    <row r="28" spans="1:6" ht="20.1" customHeight="1">
      <c r="A28" s="168" t="s">
        <v>654</v>
      </c>
      <c r="B28" s="7" t="s">
        <v>655</v>
      </c>
      <c r="C28" s="8">
        <v>299900</v>
      </c>
      <c r="D28" s="9">
        <v>242828.62</v>
      </c>
      <c r="E28" s="10">
        <v>0.2</v>
      </c>
      <c r="F28" s="184" t="s">
        <v>402</v>
      </c>
    </row>
    <row r="29" spans="1:6" ht="20.1" customHeight="1">
      <c r="A29" s="169"/>
      <c r="B29" s="7" t="s">
        <v>656</v>
      </c>
      <c r="C29" s="8">
        <v>320900</v>
      </c>
      <c r="D29" s="9">
        <v>259628.62</v>
      </c>
      <c r="E29" s="10">
        <v>0.2</v>
      </c>
      <c r="F29" s="189"/>
    </row>
    <row r="30" spans="1:6" ht="20.1" customHeight="1">
      <c r="A30" s="169"/>
      <c r="B30" s="7" t="s">
        <v>657</v>
      </c>
      <c r="C30" s="8">
        <v>346900</v>
      </c>
      <c r="D30" s="9">
        <v>280428.62</v>
      </c>
      <c r="E30" s="10">
        <v>0.2</v>
      </c>
      <c r="F30" s="189"/>
    </row>
    <row r="31" spans="1:6" ht="54" customHeight="1">
      <c r="A31" s="169"/>
      <c r="B31" s="202" t="s">
        <v>658</v>
      </c>
      <c r="C31" s="203"/>
      <c r="D31" s="203"/>
      <c r="E31" s="204"/>
      <c r="F31" s="189"/>
    </row>
    <row r="32" spans="1:6" ht="18" customHeight="1">
      <c r="A32" s="5" t="s">
        <v>394</v>
      </c>
      <c r="B32" s="5" t="s">
        <v>395</v>
      </c>
      <c r="C32" s="5" t="s">
        <v>396</v>
      </c>
      <c r="D32" s="5" t="s">
        <v>397</v>
      </c>
      <c r="E32" s="5" t="s">
        <v>398</v>
      </c>
      <c r="F32" s="6" t="s">
        <v>399</v>
      </c>
    </row>
    <row r="33" spans="1:6" s="2" customFormat="1" ht="20.1" customHeight="1">
      <c r="A33" s="168" t="s">
        <v>659</v>
      </c>
      <c r="B33" s="7" t="s">
        <v>660</v>
      </c>
      <c r="C33" s="8">
        <v>334800</v>
      </c>
      <c r="D33" s="9">
        <v>277444.62</v>
      </c>
      <c r="E33" s="10">
        <v>0.18</v>
      </c>
      <c r="F33" s="193" t="s">
        <v>415</v>
      </c>
    </row>
    <row r="34" spans="1:6" s="2" customFormat="1" ht="20.1" customHeight="1">
      <c r="A34" s="169"/>
      <c r="B34" s="7" t="s">
        <v>661</v>
      </c>
      <c r="C34" s="8">
        <v>355000</v>
      </c>
      <c r="D34" s="9">
        <v>294008.62</v>
      </c>
      <c r="E34" s="10">
        <v>0.18</v>
      </c>
      <c r="F34" s="191"/>
    </row>
    <row r="35" spans="1:6" s="2" customFormat="1" ht="20.1" customHeight="1">
      <c r="A35" s="169"/>
      <c r="B35" s="7" t="s">
        <v>662</v>
      </c>
      <c r="C35" s="8">
        <v>355000</v>
      </c>
      <c r="D35" s="9">
        <v>294008.62</v>
      </c>
      <c r="E35" s="10">
        <v>0.18</v>
      </c>
      <c r="F35" s="191"/>
    </row>
    <row r="36" spans="1:6" s="2" customFormat="1" ht="20.1" customHeight="1">
      <c r="A36" s="169"/>
      <c r="B36" s="7" t="s">
        <v>663</v>
      </c>
      <c r="C36" s="8">
        <v>374000</v>
      </c>
      <c r="D36" s="9">
        <v>309588.62</v>
      </c>
      <c r="E36" s="10">
        <v>0.18</v>
      </c>
      <c r="F36" s="191"/>
    </row>
    <row r="37" spans="1:6" s="2" customFormat="1" ht="20.1" customHeight="1">
      <c r="A37" s="169"/>
      <c r="B37" s="48" t="s">
        <v>664</v>
      </c>
      <c r="C37" s="8">
        <v>378800</v>
      </c>
      <c r="D37" s="9">
        <v>313524.62</v>
      </c>
      <c r="E37" s="10">
        <v>0.18</v>
      </c>
      <c r="F37" s="191"/>
    </row>
    <row r="38" spans="1:6" s="2" customFormat="1" ht="50.25" customHeight="1">
      <c r="A38" s="170"/>
      <c r="B38" s="202" t="s">
        <v>665</v>
      </c>
      <c r="C38" s="203"/>
      <c r="D38" s="203"/>
      <c r="E38" s="204"/>
      <c r="F38" s="192"/>
    </row>
    <row r="39" spans="1:6" ht="18" customHeight="1">
      <c r="A39" s="5" t="s">
        <v>394</v>
      </c>
      <c r="B39" s="5" t="s">
        <v>395</v>
      </c>
      <c r="C39" s="5" t="s">
        <v>396</v>
      </c>
      <c r="D39" s="5" t="s">
        <v>397</v>
      </c>
      <c r="E39" s="5" t="s">
        <v>398</v>
      </c>
      <c r="F39" s="6" t="s">
        <v>399</v>
      </c>
    </row>
    <row r="40" spans="1:6" s="2" customFormat="1" ht="20.1" customHeight="1">
      <c r="A40" s="168" t="s">
        <v>666</v>
      </c>
      <c r="B40" s="7" t="s">
        <v>667</v>
      </c>
      <c r="C40" s="8">
        <v>447200</v>
      </c>
      <c r="D40" s="9">
        <v>418804.62</v>
      </c>
      <c r="E40" s="10">
        <v>0.07</v>
      </c>
      <c r="F40" s="193" t="s">
        <v>415</v>
      </c>
    </row>
    <row r="41" spans="1:6" s="2" customFormat="1" ht="20.1" customHeight="1">
      <c r="A41" s="169"/>
      <c r="B41" s="7" t="s">
        <v>668</v>
      </c>
      <c r="C41" s="8">
        <v>447200</v>
      </c>
      <c r="D41" s="9">
        <v>418804.62</v>
      </c>
      <c r="E41" s="10">
        <v>0.07</v>
      </c>
      <c r="F41" s="214"/>
    </row>
    <row r="42" spans="1:6" s="2" customFormat="1" ht="20.1" customHeight="1">
      <c r="A42" s="169"/>
      <c r="B42" s="7" t="s">
        <v>669</v>
      </c>
      <c r="C42" s="8">
        <v>473200</v>
      </c>
      <c r="D42" s="9">
        <v>442984.62</v>
      </c>
      <c r="E42" s="10">
        <v>0.07</v>
      </c>
      <c r="F42" s="214"/>
    </row>
    <row r="43" spans="1:6" s="2" customFormat="1" ht="20.1" customHeight="1">
      <c r="A43" s="169"/>
      <c r="B43" s="7" t="s">
        <v>670</v>
      </c>
      <c r="C43" s="8">
        <v>473200</v>
      </c>
      <c r="D43" s="9">
        <v>442984.62</v>
      </c>
      <c r="E43" s="10">
        <v>0.07</v>
      </c>
      <c r="F43" s="214"/>
    </row>
    <row r="44" spans="1:6" s="2" customFormat="1" ht="20.1" customHeight="1">
      <c r="A44" s="169"/>
      <c r="B44" s="7" t="s">
        <v>671</v>
      </c>
      <c r="C44" s="8">
        <v>498000</v>
      </c>
      <c r="D44" s="9">
        <v>466048.62</v>
      </c>
      <c r="E44" s="10">
        <v>0.07</v>
      </c>
      <c r="F44" s="214"/>
    </row>
    <row r="45" spans="1:6" s="2" customFormat="1" ht="20.1" customHeight="1">
      <c r="A45" s="169"/>
      <c r="B45" s="7" t="s">
        <v>672</v>
      </c>
      <c r="C45" s="8">
        <v>498000</v>
      </c>
      <c r="D45" s="9">
        <v>466048.62</v>
      </c>
      <c r="E45" s="10">
        <v>0.07</v>
      </c>
      <c r="F45" s="214"/>
    </row>
    <row r="46" spans="1:6" s="2" customFormat="1" ht="20.1" customHeight="1">
      <c r="A46" s="169"/>
      <c r="B46" s="7" t="s">
        <v>673</v>
      </c>
      <c r="C46" s="8">
        <v>528000</v>
      </c>
      <c r="D46" s="9">
        <v>493948.62</v>
      </c>
      <c r="E46" s="10">
        <v>0.07</v>
      </c>
      <c r="F46" s="214"/>
    </row>
    <row r="47" spans="1:6" s="2" customFormat="1" ht="20.1" customHeight="1">
      <c r="A47" s="169"/>
      <c r="B47" s="7" t="s">
        <v>674</v>
      </c>
      <c r="C47" s="8">
        <v>528000</v>
      </c>
      <c r="D47" s="9">
        <v>493948.62</v>
      </c>
      <c r="E47" s="10">
        <v>0.07</v>
      </c>
      <c r="F47" s="214"/>
    </row>
    <row r="48" spans="1:6" s="2" customFormat="1" ht="20.1" customHeight="1">
      <c r="A48" s="169"/>
      <c r="B48" s="7" t="s">
        <v>675</v>
      </c>
      <c r="C48" s="8">
        <v>599800</v>
      </c>
      <c r="D48" s="9">
        <v>560722.62</v>
      </c>
      <c r="E48" s="10">
        <v>0.07</v>
      </c>
      <c r="F48" s="214"/>
    </row>
    <row r="49" spans="1:6" s="2" customFormat="1" ht="20.1" customHeight="1">
      <c r="A49" s="169"/>
      <c r="B49" s="7" t="s">
        <v>676</v>
      </c>
      <c r="C49" s="8">
        <v>599800</v>
      </c>
      <c r="D49" s="9">
        <v>560722.62</v>
      </c>
      <c r="E49" s="10">
        <v>0.07</v>
      </c>
      <c r="F49" s="214"/>
    </row>
    <row r="50" spans="1:6" s="2" customFormat="1" ht="45.75" customHeight="1">
      <c r="A50" s="170"/>
      <c r="B50" s="202" t="s">
        <v>677</v>
      </c>
      <c r="C50" s="203"/>
      <c r="D50" s="203"/>
      <c r="E50" s="204"/>
      <c r="F50" s="192"/>
    </row>
    <row r="51" spans="1:6" ht="18" customHeight="1">
      <c r="A51" s="5" t="s">
        <v>394</v>
      </c>
      <c r="B51" s="5" t="s">
        <v>395</v>
      </c>
      <c r="C51" s="5" t="s">
        <v>396</v>
      </c>
      <c r="D51" s="5" t="s">
        <v>397</v>
      </c>
      <c r="E51" s="5" t="s">
        <v>398</v>
      </c>
      <c r="F51" s="6" t="s">
        <v>399</v>
      </c>
    </row>
    <row r="52" spans="1:6" s="2" customFormat="1" ht="20.1" customHeight="1">
      <c r="A52" s="266" t="s">
        <v>678</v>
      </c>
      <c r="B52" s="7" t="s">
        <v>679</v>
      </c>
      <c r="C52" s="8">
        <v>251300</v>
      </c>
      <c r="D52" s="9">
        <v>203948.62</v>
      </c>
      <c r="E52" s="10">
        <v>0.2</v>
      </c>
      <c r="F52" s="193" t="s">
        <v>415</v>
      </c>
    </row>
    <row r="53" spans="1:6" s="2" customFormat="1" ht="20.1" customHeight="1">
      <c r="A53" s="266"/>
      <c r="B53" s="7" t="s">
        <v>680</v>
      </c>
      <c r="C53" s="8">
        <v>275700</v>
      </c>
      <c r="D53" s="9">
        <v>223468.62</v>
      </c>
      <c r="E53" s="10">
        <v>0.2</v>
      </c>
      <c r="F53" s="191"/>
    </row>
    <row r="54" spans="1:6" s="2" customFormat="1" ht="20.1" customHeight="1">
      <c r="A54" s="266"/>
      <c r="B54" s="7" t="s">
        <v>681</v>
      </c>
      <c r="C54" s="8">
        <v>411300</v>
      </c>
      <c r="D54" s="9">
        <v>329040</v>
      </c>
      <c r="E54" s="10">
        <v>0.2</v>
      </c>
      <c r="F54" s="191"/>
    </row>
    <row r="55" spans="1:6" s="2" customFormat="1" ht="106.5" customHeight="1">
      <c r="A55" s="266"/>
      <c r="B55" s="202" t="s">
        <v>682</v>
      </c>
      <c r="C55" s="203"/>
      <c r="D55" s="203"/>
      <c r="E55" s="204"/>
      <c r="F55" s="192"/>
    </row>
    <row r="56" spans="1:6" s="2" customFormat="1" ht="20.25" customHeight="1">
      <c r="A56" s="167" t="s">
        <v>535</v>
      </c>
      <c r="B56" s="167"/>
      <c r="C56" s="167"/>
      <c r="D56" s="167"/>
      <c r="E56" s="167"/>
      <c r="F56" s="167"/>
    </row>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sheetData>
  <mergeCells count="23">
    <mergeCell ref="A1:F5"/>
    <mergeCell ref="A6:F7"/>
    <mergeCell ref="B38:E38"/>
    <mergeCell ref="B50:E50"/>
    <mergeCell ref="B55:E55"/>
    <mergeCell ref="A8:F8"/>
    <mergeCell ref="A9:XFD9"/>
    <mergeCell ref="A56:F56"/>
    <mergeCell ref="A11:A19"/>
    <mergeCell ref="A21:A26"/>
    <mergeCell ref="A28:A31"/>
    <mergeCell ref="A33:A38"/>
    <mergeCell ref="A40:A50"/>
    <mergeCell ref="A52:A55"/>
    <mergeCell ref="F11:F19"/>
    <mergeCell ref="F21:F26"/>
    <mergeCell ref="F28:F31"/>
    <mergeCell ref="F33:F38"/>
    <mergeCell ref="F40:F50"/>
    <mergeCell ref="F52:F55"/>
    <mergeCell ref="B19:E19"/>
    <mergeCell ref="B26:E26"/>
    <mergeCell ref="B31:E31"/>
  </mergeCells>
  <printOptions/>
  <pageMargins left="0.2" right="0.2" top="1" bottom="1" header="0.5" footer="0.5"/>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6199727058411"/>
  </sheetPr>
  <dimension ref="A1:F31"/>
  <sheetViews>
    <sheetView workbookViewId="0" topLeftCell="A1">
      <selection activeCell="A1" sqref="A1:F5"/>
    </sheetView>
  </sheetViews>
  <sheetFormatPr defaultColWidth="0" defaultRowHeight="15.75" customHeight="1" zeroHeight="1"/>
  <cols>
    <col min="1" max="1" width="13.875" style="3" customWidth="1"/>
    <col min="2" max="2" width="54.625" style="3" customWidth="1"/>
    <col min="3" max="6" width="13.875" style="3" customWidth="1"/>
    <col min="7" max="8" width="0" style="3" hidden="1" customWidth="1"/>
    <col min="9" max="16384" width="13.875" style="3" hidden="1" customWidth="1"/>
  </cols>
  <sheetData>
    <row r="1" spans="1:6" ht="15.75">
      <c r="A1" s="205"/>
      <c r="B1" s="206"/>
      <c r="C1" s="206"/>
      <c r="D1" s="206"/>
      <c r="E1" s="206"/>
      <c r="F1" s="207"/>
    </row>
    <row r="2" spans="1:6" ht="15.75">
      <c r="A2" s="208"/>
      <c r="B2" s="209"/>
      <c r="C2" s="209"/>
      <c r="D2" s="209"/>
      <c r="E2" s="209"/>
      <c r="F2" s="210"/>
    </row>
    <row r="3" spans="1:6" ht="15.75">
      <c r="A3" s="208"/>
      <c r="B3" s="209"/>
      <c r="C3" s="209"/>
      <c r="D3" s="209"/>
      <c r="E3" s="209"/>
      <c r="F3" s="210"/>
    </row>
    <row r="4" spans="1:6" ht="15.75">
      <c r="A4" s="208"/>
      <c r="B4" s="209"/>
      <c r="C4" s="209"/>
      <c r="D4" s="209"/>
      <c r="E4" s="209"/>
      <c r="F4" s="210"/>
    </row>
    <row r="5" spans="1:6" ht="15.75">
      <c r="A5" s="208"/>
      <c r="B5" s="209"/>
      <c r="C5" s="209"/>
      <c r="D5" s="209"/>
      <c r="E5" s="209"/>
      <c r="F5" s="210"/>
    </row>
    <row r="6" spans="1:6" ht="12.75" customHeight="1">
      <c r="A6" s="211"/>
      <c r="B6" s="212"/>
      <c r="C6" s="212"/>
      <c r="D6" s="212"/>
      <c r="E6" s="212"/>
      <c r="F6" s="213"/>
    </row>
    <row r="7" spans="1:6" ht="27" customHeight="1" hidden="1">
      <c r="A7" s="211"/>
      <c r="B7" s="212"/>
      <c r="C7" s="212"/>
      <c r="D7" s="212"/>
      <c r="E7" s="212"/>
      <c r="F7" s="213"/>
    </row>
    <row r="8" spans="1:6" ht="4.5" customHeight="1">
      <c r="A8" s="217"/>
      <c r="B8" s="218"/>
      <c r="C8" s="218"/>
      <c r="D8" s="218"/>
      <c r="E8" s="218"/>
      <c r="F8" s="219"/>
    </row>
    <row r="9" spans="2:6" s="220" customFormat="1" ht="15.75">
      <c r="B9" s="221"/>
      <c r="C9" s="221"/>
      <c r="D9" s="221"/>
      <c r="E9" s="221"/>
      <c r="F9" s="221"/>
    </row>
    <row r="10" spans="1:6" ht="18" customHeight="1">
      <c r="A10" s="5" t="s">
        <v>394</v>
      </c>
      <c r="B10" s="5" t="s">
        <v>395</v>
      </c>
      <c r="C10" s="5" t="s">
        <v>396</v>
      </c>
      <c r="D10" s="5" t="s">
        <v>397</v>
      </c>
      <c r="E10" s="5" t="s">
        <v>398</v>
      </c>
      <c r="F10" s="6" t="s">
        <v>399</v>
      </c>
    </row>
    <row r="11" spans="1:6" ht="20.1" customHeight="1">
      <c r="A11" s="168" t="s">
        <v>683</v>
      </c>
      <c r="B11" s="7" t="s">
        <v>684</v>
      </c>
      <c r="C11" s="8">
        <v>389800</v>
      </c>
      <c r="D11" s="9">
        <v>298197</v>
      </c>
      <c r="E11" s="10">
        <f>1-D11/C11</f>
        <v>0.235</v>
      </c>
      <c r="F11" s="184" t="s">
        <v>402</v>
      </c>
    </row>
    <row r="12" spans="1:6" ht="20.1" customHeight="1">
      <c r="A12" s="169"/>
      <c r="B12" s="7" t="s">
        <v>685</v>
      </c>
      <c r="C12" s="8">
        <v>429800</v>
      </c>
      <c r="D12" s="9">
        <v>328797</v>
      </c>
      <c r="E12" s="10">
        <f aca="true" t="shared" si="0" ref="E12:E14">1-D12/C12</f>
        <v>0.235</v>
      </c>
      <c r="F12" s="185"/>
    </row>
    <row r="13" spans="1:6" ht="20.1" customHeight="1">
      <c r="A13" s="169"/>
      <c r="B13" s="7" t="s">
        <v>686</v>
      </c>
      <c r="C13" s="8">
        <v>429800</v>
      </c>
      <c r="D13" s="9">
        <v>328797</v>
      </c>
      <c r="E13" s="10">
        <f t="shared" si="0"/>
        <v>0.235</v>
      </c>
      <c r="F13" s="185"/>
    </row>
    <row r="14" spans="1:6" ht="20.1" customHeight="1">
      <c r="A14" s="169"/>
      <c r="B14" s="7" t="s">
        <v>687</v>
      </c>
      <c r="C14" s="8">
        <v>475800</v>
      </c>
      <c r="D14" s="9">
        <v>363987</v>
      </c>
      <c r="E14" s="10">
        <f t="shared" si="0"/>
        <v>0.235</v>
      </c>
      <c r="F14" s="185"/>
    </row>
    <row r="15" spans="1:6" ht="53.25" customHeight="1">
      <c r="A15" s="169"/>
      <c r="B15" s="151" t="s">
        <v>688</v>
      </c>
      <c r="C15" s="269"/>
      <c r="D15" s="269"/>
      <c r="E15" s="269"/>
      <c r="F15" s="185"/>
    </row>
    <row r="16" spans="1:6" ht="18" customHeight="1">
      <c r="A16" s="5" t="s">
        <v>394</v>
      </c>
      <c r="B16" s="5" t="s">
        <v>395</v>
      </c>
      <c r="C16" s="5" t="s">
        <v>396</v>
      </c>
      <c r="D16" s="5" t="s">
        <v>397</v>
      </c>
      <c r="E16" s="5" t="s">
        <v>398</v>
      </c>
      <c r="F16" s="6" t="s">
        <v>399</v>
      </c>
    </row>
    <row r="17" spans="1:6" ht="20.1" customHeight="1">
      <c r="A17" s="168" t="s">
        <v>689</v>
      </c>
      <c r="B17" s="7" t="s">
        <v>690</v>
      </c>
      <c r="C17" s="8">
        <v>382800</v>
      </c>
      <c r="D17" s="9">
        <v>274468</v>
      </c>
      <c r="E17" s="10">
        <f aca="true" t="shared" si="1" ref="E17:E19">1-D17/C17</f>
        <v>0.2829989550679206</v>
      </c>
      <c r="F17" s="186" t="s">
        <v>402</v>
      </c>
    </row>
    <row r="18" spans="1:6" ht="20.1" customHeight="1">
      <c r="A18" s="169"/>
      <c r="B18" s="7" t="s">
        <v>691</v>
      </c>
      <c r="C18" s="8">
        <v>396800</v>
      </c>
      <c r="D18" s="9">
        <v>284506</v>
      </c>
      <c r="E18" s="10">
        <f t="shared" si="1"/>
        <v>0.28299899193548383</v>
      </c>
      <c r="F18" s="260"/>
    </row>
    <row r="19" spans="1:6" ht="20.1" customHeight="1">
      <c r="A19" s="169"/>
      <c r="B19" s="7" t="s">
        <v>692</v>
      </c>
      <c r="C19" s="8">
        <v>412800</v>
      </c>
      <c r="D19" s="9">
        <v>295978</v>
      </c>
      <c r="E19" s="10">
        <f t="shared" si="1"/>
        <v>0.2829990310077519</v>
      </c>
      <c r="F19" s="260"/>
    </row>
    <row r="20" spans="1:6" ht="52.5" customHeight="1">
      <c r="A20" s="169"/>
      <c r="B20" s="151" t="s">
        <v>693</v>
      </c>
      <c r="C20" s="269"/>
      <c r="D20" s="269"/>
      <c r="E20" s="269"/>
      <c r="F20" s="188"/>
    </row>
    <row r="21" spans="1:6" ht="18" customHeight="1">
      <c r="A21" s="5" t="s">
        <v>394</v>
      </c>
      <c r="B21" s="5" t="s">
        <v>395</v>
      </c>
      <c r="C21" s="5" t="s">
        <v>396</v>
      </c>
      <c r="D21" s="5" t="s">
        <v>397</v>
      </c>
      <c r="E21" s="5" t="s">
        <v>398</v>
      </c>
      <c r="F21" s="6" t="s">
        <v>399</v>
      </c>
    </row>
    <row r="22" spans="1:6" ht="20.1" customHeight="1">
      <c r="A22" s="168" t="s">
        <v>694</v>
      </c>
      <c r="B22" s="7" t="s">
        <v>695</v>
      </c>
      <c r="C22" s="8">
        <v>299800</v>
      </c>
      <c r="D22" s="9">
        <v>229947</v>
      </c>
      <c r="E22" s="10">
        <f aca="true" t="shared" si="2" ref="E22:E23">1-D22/C22</f>
        <v>0.23299866577718475</v>
      </c>
      <c r="F22" s="184" t="s">
        <v>415</v>
      </c>
    </row>
    <row r="23" spans="1:6" ht="20.1" customHeight="1">
      <c r="A23" s="169"/>
      <c r="B23" s="7" t="s">
        <v>696</v>
      </c>
      <c r="C23" s="8">
        <v>326800</v>
      </c>
      <c r="D23" s="9">
        <v>250656</v>
      </c>
      <c r="E23" s="10">
        <f t="shared" si="2"/>
        <v>0.2329987760097919</v>
      </c>
      <c r="F23" s="189"/>
    </row>
    <row r="24" spans="1:6" ht="54" customHeight="1">
      <c r="A24" s="169"/>
      <c r="B24" s="151" t="s">
        <v>697</v>
      </c>
      <c r="C24" s="269"/>
      <c r="D24" s="269"/>
      <c r="E24" s="269"/>
      <c r="F24" s="189"/>
    </row>
    <row r="25" spans="1:6" ht="18" customHeight="1">
      <c r="A25" s="5" t="s">
        <v>394</v>
      </c>
      <c r="B25" s="5" t="s">
        <v>395</v>
      </c>
      <c r="C25" s="5" t="s">
        <v>396</v>
      </c>
      <c r="D25" s="5" t="s">
        <v>397</v>
      </c>
      <c r="E25" s="5" t="s">
        <v>398</v>
      </c>
      <c r="F25" s="6" t="s">
        <v>399</v>
      </c>
    </row>
    <row r="26" spans="1:6" ht="20.1" customHeight="1">
      <c r="A26" s="168" t="s">
        <v>698</v>
      </c>
      <c r="B26" s="7" t="s">
        <v>699</v>
      </c>
      <c r="C26" s="8">
        <v>399800</v>
      </c>
      <c r="D26" s="9">
        <v>297851</v>
      </c>
      <c r="E26" s="10">
        <f aca="true" t="shared" si="3" ref="E26:E29">1-D26/C26</f>
        <v>0.255</v>
      </c>
      <c r="F26" s="190" t="s">
        <v>700</v>
      </c>
    </row>
    <row r="27" spans="1:6" ht="20.1" customHeight="1">
      <c r="A27" s="169"/>
      <c r="B27" s="7" t="s">
        <v>701</v>
      </c>
      <c r="C27" s="8">
        <v>429800</v>
      </c>
      <c r="D27" s="9">
        <v>320201</v>
      </c>
      <c r="E27" s="10">
        <f t="shared" si="3"/>
        <v>0.255</v>
      </c>
      <c r="F27" s="191"/>
    </row>
    <row r="28" spans="1:6" ht="20.1" customHeight="1">
      <c r="A28" s="169"/>
      <c r="B28" s="7" t="s">
        <v>702</v>
      </c>
      <c r="C28" s="8">
        <v>456800</v>
      </c>
      <c r="D28" s="9">
        <v>340316</v>
      </c>
      <c r="E28" s="10">
        <f t="shared" si="3"/>
        <v>0.255</v>
      </c>
      <c r="F28" s="191"/>
    </row>
    <row r="29" spans="1:6" s="2" customFormat="1" ht="20.1" customHeight="1">
      <c r="A29" s="169"/>
      <c r="B29" s="7" t="s">
        <v>703</v>
      </c>
      <c r="C29" s="8">
        <v>499800</v>
      </c>
      <c r="D29" s="9">
        <v>372351</v>
      </c>
      <c r="E29" s="10">
        <f t="shared" si="3"/>
        <v>0.255</v>
      </c>
      <c r="F29" s="191"/>
    </row>
    <row r="30" spans="1:6" s="2" customFormat="1" ht="55.5" customHeight="1">
      <c r="A30" s="170"/>
      <c r="B30" s="151" t="s">
        <v>704</v>
      </c>
      <c r="C30" s="269"/>
      <c r="D30" s="269"/>
      <c r="E30" s="269"/>
      <c r="F30" s="192"/>
    </row>
    <row r="31" spans="1:6" s="2" customFormat="1" ht="20.25" customHeight="1">
      <c r="A31" s="258" t="s">
        <v>535</v>
      </c>
      <c r="B31" s="258"/>
      <c r="C31" s="258"/>
      <c r="D31" s="258"/>
      <c r="E31" s="258"/>
      <c r="F31" s="258"/>
    </row>
    <row r="32" ht="15.75" hidden="1"/>
    <row r="33" ht="15.75" hidden="1"/>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sheetData>
  <mergeCells count="17">
    <mergeCell ref="A1:F5"/>
    <mergeCell ref="A6:F7"/>
    <mergeCell ref="B30:E30"/>
    <mergeCell ref="A8:F8"/>
    <mergeCell ref="A9:XFD9"/>
    <mergeCell ref="A31:F31"/>
    <mergeCell ref="A11:A15"/>
    <mergeCell ref="A17:A20"/>
    <mergeCell ref="A22:A24"/>
    <mergeCell ref="A26:A30"/>
    <mergeCell ref="F11:F15"/>
    <mergeCell ref="F17:F20"/>
    <mergeCell ref="F22:F24"/>
    <mergeCell ref="F26:F30"/>
    <mergeCell ref="B15:E15"/>
    <mergeCell ref="B20:E20"/>
    <mergeCell ref="B24:E24"/>
  </mergeCells>
  <printOptions/>
  <pageMargins left="0.699305555555556" right="0.699305555555556"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meng zhang</cp:lastModifiedBy>
  <cp:lastPrinted>2019-01-02T06:20:00Z</cp:lastPrinted>
  <dcterms:created xsi:type="dcterms:W3CDTF">2015-11-23T06:18:00Z</dcterms:created>
  <dcterms:modified xsi:type="dcterms:W3CDTF">2024-05-20T05:26:25Z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5C4291E926844C95B61CC50C227DB770_13</vt:lpwstr>
  </property>
</Properties>
</file>